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Z:\学外\JSPP\理事会\庶務担当副会長\監査体制WG\新様式\"/>
    </mc:Choice>
  </mc:AlternateContent>
  <xr:revisionPtr revIDLastSave="0" documentId="13_ncr:1_{1341A73C-44F4-4F04-A1E8-49B8238A2035}" xr6:coauthVersionLast="36" xr6:coauthVersionMax="36" xr10:uidLastSave="{00000000-0000-0000-0000-000000000000}"/>
  <bookViews>
    <workbookView xWindow="0" yWindow="0" windowWidth="29616" windowHeight="19140" tabRatio="764" activeTab="4" xr2:uid="{00000000-000D-0000-FFFF-FFFF00000000}"/>
  </bookViews>
  <sheets>
    <sheet name="役員案" sheetId="4" r:id="rId1"/>
    <sheet name="委員構成表" sheetId="5" r:id="rId2"/>
    <sheet name="委員変更届け" sheetId="6" r:id="rId3"/>
    <sheet name="設置期間延長願い（3月提出）" sheetId="7" r:id="rId4"/>
    <sheet name="活動内容企画書（3月提出）" sheetId="8" r:id="rId5"/>
    <sheet name="予算（3月提出）" sheetId="3" r:id="rId6"/>
    <sheet name="活動内容報告書（5月提出）" sheetId="9" r:id="rId7"/>
    <sheet name="決算書（5月提出）" sheetId="1" r:id="rId8"/>
    <sheet name="データ" sheetId="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9" l="1"/>
  <c r="A15" i="9"/>
  <c r="C16" i="8"/>
  <c r="A15" i="8"/>
  <c r="A16" i="7"/>
  <c r="B11" i="7"/>
  <c r="B11" i="6"/>
  <c r="A15" i="6"/>
  <c r="F4" i="6"/>
  <c r="A13" i="5"/>
  <c r="F4" i="5"/>
  <c r="C9" i="4"/>
  <c r="A13" i="4"/>
  <c r="F4" i="4"/>
  <c r="D22" i="3" l="1"/>
  <c r="C22" i="3"/>
  <c r="E18" i="3"/>
  <c r="D19" i="3"/>
  <c r="C19" i="3"/>
  <c r="E19" i="3" l="1"/>
  <c r="D30" i="3"/>
  <c r="C30" i="3"/>
  <c r="C32" i="3" s="1"/>
  <c r="E22" i="3"/>
  <c r="E48" i="3"/>
  <c r="E47" i="3"/>
  <c r="E46" i="3"/>
  <c r="E45" i="3"/>
  <c r="E44" i="3"/>
  <c r="E43" i="3"/>
  <c r="E42" i="3"/>
  <c r="D41" i="3"/>
  <c r="C41" i="3"/>
  <c r="E40" i="3"/>
  <c r="E39" i="3"/>
  <c r="E38" i="3"/>
  <c r="E37" i="3"/>
  <c r="D36" i="3"/>
  <c r="C36" i="3"/>
  <c r="E36" i="3" s="1"/>
  <c r="D31" i="3"/>
  <c r="E31" i="3" s="1"/>
  <c r="E29" i="3"/>
  <c r="E28" i="3"/>
  <c r="E27" i="3"/>
  <c r="E26" i="3"/>
  <c r="E25" i="3"/>
  <c r="E24" i="3"/>
  <c r="E23" i="3"/>
  <c r="E21" i="3"/>
  <c r="E20" i="3"/>
  <c r="C14" i="3"/>
  <c r="A13" i="3"/>
  <c r="D49" i="3" l="1"/>
  <c r="E41" i="3"/>
  <c r="C49" i="3"/>
  <c r="D60" i="1"/>
  <c r="D41" i="1"/>
  <c r="D22" i="1"/>
  <c r="C22" i="1"/>
  <c r="E26" i="1"/>
  <c r="E40" i="1"/>
  <c r="D36" i="1"/>
  <c r="C36" i="1"/>
  <c r="E37" i="1"/>
  <c r="E38" i="1"/>
  <c r="E39" i="1"/>
  <c r="E42" i="1"/>
  <c r="E43" i="1"/>
  <c r="E44" i="1"/>
  <c r="E45" i="1"/>
  <c r="E46" i="1"/>
  <c r="E47" i="1"/>
  <c r="E48" i="1"/>
  <c r="C41" i="1"/>
  <c r="E27" i="1"/>
  <c r="E23" i="1"/>
  <c r="E24" i="1"/>
  <c r="E25" i="1"/>
  <c r="E41" i="1" l="1"/>
  <c r="D49" i="1"/>
  <c r="C50" i="3"/>
  <c r="C51" i="3"/>
  <c r="C55" i="3" s="1"/>
  <c r="E49" i="3"/>
  <c r="D32" i="3"/>
  <c r="D51" i="3" s="1"/>
  <c r="C58" i="3" s="1"/>
  <c r="D50" i="3"/>
  <c r="E30" i="3"/>
  <c r="E36" i="1"/>
  <c r="C49" i="1"/>
  <c r="E18" i="1"/>
  <c r="E20" i="1"/>
  <c r="E21" i="1"/>
  <c r="E22" i="1"/>
  <c r="E29" i="1"/>
  <c r="D19" i="1"/>
  <c r="C19" i="1"/>
  <c r="C30" i="1" s="1"/>
  <c r="A13" i="1"/>
  <c r="C14" i="1"/>
  <c r="E49" i="1" l="1"/>
  <c r="D30" i="1"/>
  <c r="D50" i="1" s="1"/>
  <c r="E50" i="3"/>
  <c r="E51" i="3"/>
  <c r="E32" i="3"/>
  <c r="C32" i="1"/>
  <c r="C51" i="1" s="1"/>
  <c r="C50" i="1"/>
  <c r="E19" i="1"/>
  <c r="E28" i="1"/>
  <c r="D31" i="1"/>
  <c r="E31" i="1" s="1"/>
  <c r="E30" i="1" l="1"/>
  <c r="E50" i="1"/>
  <c r="D32" i="1"/>
  <c r="D51" i="1" s="1"/>
  <c r="C55" i="1" s="1"/>
  <c r="E32" i="1" l="1"/>
  <c r="E51" i="1"/>
  <c r="C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Takushi</author>
  </authors>
  <commentList>
    <comment ref="C7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>委員会を選択して下さい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Takushi</author>
  </authors>
  <commentList>
    <comment ref="D7" authorId="0" shapeId="0" xr:uid="{00000000-0006-0000-0100-000001000000}">
      <text>
        <r>
          <rPr>
            <sz val="12"/>
            <color indexed="81"/>
            <rFont val="ＭＳ Ｐゴシック"/>
            <family val="3"/>
            <charset val="128"/>
          </rPr>
          <t>委員会を選択して下さい</t>
        </r>
      </text>
    </comment>
    <comment ref="E8" authorId="0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>委員長の氏名に変更して下さい</t>
        </r>
      </text>
    </comment>
    <comment ref="A10" authorId="0" shapeId="0" xr:uid="{00000000-0006-0000-0100-000003000000}">
      <text>
        <r>
          <rPr>
            <sz val="12"/>
            <color indexed="81"/>
            <rFont val="ＭＳ Ｐゴシック"/>
            <family val="3"/>
            <charset val="128"/>
          </rPr>
          <t>年度を選択して下さい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Takushi</author>
  </authors>
  <commentList>
    <comment ref="D7" authorId="0" shapeId="0" xr:uid="{00000000-0006-0000-0200-000001000000}">
      <text>
        <r>
          <rPr>
            <sz val="12"/>
            <color indexed="81"/>
            <rFont val="ＭＳ Ｐゴシック"/>
            <family val="3"/>
            <charset val="128"/>
          </rPr>
          <t>委員会を選択して下さい</t>
        </r>
      </text>
    </comment>
    <comment ref="E8" authorId="0" shapeId="0" xr:uid="{00000000-0006-0000-0200-000002000000}">
      <text>
        <r>
          <rPr>
            <sz val="12"/>
            <color indexed="81"/>
            <rFont val="ＭＳ Ｐゴシック"/>
            <family val="3"/>
            <charset val="128"/>
          </rPr>
          <t>委員長の氏名に変更して下さい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enomotok</author>
    <author>Takushi</author>
  </authors>
  <commentList>
    <comment ref="F4" authorId="0" shapeId="0" xr:uid="{4DA5DFBC-D317-41CE-8BAB-22763ECCBD02}">
      <text>
        <r>
          <rPr>
            <sz val="12"/>
            <color indexed="81"/>
            <rFont val="MS P ゴシック"/>
            <family val="3"/>
            <charset val="128"/>
          </rPr>
          <t>理事会開催日とするため
変更しないでください</t>
        </r>
      </text>
    </comment>
    <comment ref="C7" authorId="0" shapeId="0" xr:uid="{5DBAD1D2-91B3-4144-8245-7CA4BC5533DE}">
      <text>
        <r>
          <rPr>
            <sz val="12"/>
            <color indexed="81"/>
            <rFont val="MS P ゴシック"/>
            <family val="3"/>
            <charset val="128"/>
          </rPr>
          <t>委員会を選択して下さい</t>
        </r>
      </text>
    </comment>
    <comment ref="E8" authorId="1" shapeId="0" xr:uid="{00000000-0006-0000-0300-000002000000}">
      <text>
        <r>
          <rPr>
            <sz val="12"/>
            <color indexed="81"/>
            <rFont val="ＭＳ Ｐゴシック"/>
            <family val="3"/>
            <charset val="128"/>
          </rPr>
          <t>委員長の氏名に変更して下さい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enomotok</author>
    <author>Takushi</author>
  </authors>
  <commentList>
    <comment ref="F4" authorId="0" shapeId="0" xr:uid="{5F696A37-F693-4C49-9401-4170051D04AC}">
      <text>
        <r>
          <rPr>
            <sz val="12"/>
            <color indexed="81"/>
            <rFont val="MS P ゴシック"/>
            <family val="3"/>
            <charset val="128"/>
          </rPr>
          <t>理事会開催日とするため
変更しないでください</t>
        </r>
      </text>
    </comment>
    <comment ref="C7" authorId="0" shapeId="0" xr:uid="{65B0FEB1-CE8D-41DE-A1FD-BBE910B38A90}">
      <text>
        <r>
          <rPr>
            <sz val="12"/>
            <color indexed="81"/>
            <rFont val="MS P ゴシック"/>
            <family val="3"/>
            <charset val="128"/>
          </rPr>
          <t>委員会を選択して下さい</t>
        </r>
      </text>
    </comment>
    <comment ref="E8" authorId="1" shapeId="0" xr:uid="{00000000-0006-0000-0600-000002000000}">
      <text>
        <r>
          <rPr>
            <sz val="12"/>
            <color indexed="81"/>
            <rFont val="ＭＳ Ｐゴシック"/>
            <family val="3"/>
            <charset val="128"/>
          </rPr>
          <t>委員長の氏名に変更して下さい</t>
        </r>
      </text>
    </comment>
    <comment ref="A11" authorId="1" shapeId="0" xr:uid="{00000000-0006-0000-0600-000003000000}">
      <text>
        <r>
          <rPr>
            <sz val="12"/>
            <color indexed="81"/>
            <rFont val="ＭＳ Ｐゴシック"/>
            <family val="3"/>
            <charset val="128"/>
          </rPr>
          <t>年度を選択して下さい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enomotok</author>
    <author>Takushi</author>
  </authors>
  <commentList>
    <comment ref="F4" authorId="0" shapeId="0" xr:uid="{649C3263-CEE8-4BD2-BD3A-F85C6C2584FB}">
      <text>
        <r>
          <rPr>
            <sz val="12"/>
            <color indexed="81"/>
            <rFont val="MS P ゴシック"/>
            <family val="3"/>
            <charset val="128"/>
          </rPr>
          <t>理事会開催日とするため
変更しないでください</t>
        </r>
      </text>
    </comment>
    <comment ref="C7" authorId="0" shapeId="0" xr:uid="{FA7E392F-2C20-43A6-B5EC-20C3727E1AF4}">
      <text>
        <r>
          <rPr>
            <sz val="12"/>
            <color indexed="81"/>
            <rFont val="MS P ゴシック"/>
            <family val="3"/>
            <charset val="128"/>
          </rPr>
          <t>委員会を選択して下さい</t>
        </r>
      </text>
    </comment>
    <comment ref="E8" authorId="1" shapeId="0" xr:uid="{0A0CB9A4-5097-4CC2-8801-15CF7E16764D}">
      <text>
        <r>
          <rPr>
            <sz val="12"/>
            <color indexed="81"/>
            <rFont val="ＭＳ Ｐゴシック"/>
            <family val="3"/>
            <charset val="128"/>
          </rPr>
          <t>委員長の氏名に変更して下さい</t>
        </r>
      </text>
    </comment>
    <comment ref="A10" authorId="1" shapeId="0" xr:uid="{00000000-0006-0000-0400-000003000000}">
      <text>
        <r>
          <rPr>
            <sz val="12"/>
            <color indexed="81"/>
            <rFont val="ＭＳ Ｐゴシック"/>
            <family val="3"/>
            <charset val="128"/>
          </rPr>
          <t>年度を選択して下さい</t>
        </r>
      </text>
    </comment>
    <comment ref="D18" authorId="1" shapeId="0" xr:uid="{00000000-0006-0000-0400-000004000000}">
      <text>
        <r>
          <rPr>
            <sz val="12"/>
            <color indexed="81"/>
            <rFont val="ＭＳ Ｐゴシック"/>
            <family val="3"/>
            <charset val="128"/>
          </rPr>
          <t>灰色タイルのセルのみ記入して下さい</t>
        </r>
      </text>
    </comment>
    <comment ref="C55" authorId="1" shapeId="0" xr:uid="{00000000-0006-0000-0400-000005000000}">
      <text>
        <r>
          <rPr>
            <sz val="12"/>
            <color indexed="81"/>
            <rFont val="ＭＳ Ｐゴシック"/>
            <family val="3"/>
            <charset val="128"/>
          </rPr>
          <t>C51の次期繰越金収支差額が入ります．引当預金などに財産を割り振る場合には，セルの参照（=C51）を消去し，適切な数字を入れてください．</t>
        </r>
      </text>
    </comment>
    <comment ref="D55" authorId="0" shapeId="0" xr:uid="{E2750259-C369-4D2B-B803-45DC41BCDD2C}">
      <text>
        <r>
          <rPr>
            <sz val="12"/>
            <color indexed="81"/>
            <rFont val="MS P ゴシック"/>
            <family val="3"/>
            <charset val="128"/>
          </rPr>
          <t>銀行口座情報として，
　○○銀行　△△支店　普通　口座番号
を記載してください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enomotok</author>
    <author>Takushi</author>
  </authors>
  <commentList>
    <comment ref="F4" authorId="0" shapeId="0" xr:uid="{787CCCC8-E46E-40D8-B296-DD69EAAC1F2C}">
      <text>
        <r>
          <rPr>
            <sz val="12"/>
            <color indexed="81"/>
            <rFont val="MS P ゴシック"/>
            <family val="3"/>
            <charset val="128"/>
          </rPr>
          <t>理事会開催日とするため
変更しないでください</t>
        </r>
      </text>
    </comment>
    <comment ref="C7" authorId="0" shapeId="0" xr:uid="{1189DF1B-5944-4095-ADAF-592B7D6FDBD5}">
      <text>
        <r>
          <rPr>
            <sz val="12"/>
            <color indexed="81"/>
            <rFont val="MS P ゴシック"/>
            <family val="3"/>
            <charset val="128"/>
          </rPr>
          <t>委員会を選択して下さい</t>
        </r>
      </text>
    </comment>
    <comment ref="E8" authorId="1" shapeId="0" xr:uid="{CCDDF2FA-5E84-46E3-A0A1-161859D69D1C}">
      <text>
        <r>
          <rPr>
            <sz val="12"/>
            <color indexed="81"/>
            <rFont val="ＭＳ Ｐゴシック"/>
            <family val="3"/>
            <charset val="128"/>
          </rPr>
          <t>委員長の氏名に変更して下さい</t>
        </r>
      </text>
    </comment>
    <comment ref="A11" authorId="1" shapeId="0" xr:uid="{00000000-0006-0000-0700-000003000000}">
      <text>
        <r>
          <rPr>
            <sz val="12"/>
            <color indexed="81"/>
            <rFont val="ＭＳ Ｐゴシック"/>
            <family val="3"/>
            <charset val="128"/>
          </rPr>
          <t>年度を選択して下さい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enomotok</author>
    <author>Takushi</author>
  </authors>
  <commentList>
    <comment ref="F4" authorId="0" shapeId="0" xr:uid="{8378ED25-501A-448B-B877-75495657142C}">
      <text>
        <r>
          <rPr>
            <sz val="12"/>
            <color indexed="81"/>
            <rFont val="MS P ゴシック"/>
            <family val="3"/>
            <charset val="128"/>
          </rPr>
          <t>理事会開催日とするため
変更しないでください</t>
        </r>
      </text>
    </comment>
    <comment ref="C7" authorId="0" shapeId="0" xr:uid="{F6A7722E-A341-4129-95EA-A98775562226}">
      <text>
        <r>
          <rPr>
            <sz val="12"/>
            <color indexed="81"/>
            <rFont val="MS P ゴシック"/>
            <family val="3"/>
            <charset val="128"/>
          </rPr>
          <t>委員会を選択して下さい</t>
        </r>
      </text>
    </comment>
    <comment ref="E8" authorId="1" shapeId="0" xr:uid="{287ACC30-1B2C-473A-81F2-104649857C6E}">
      <text>
        <r>
          <rPr>
            <sz val="12"/>
            <color indexed="81"/>
            <rFont val="ＭＳ Ｐゴシック"/>
            <family val="3"/>
            <charset val="128"/>
          </rPr>
          <t>委員長の氏名に変更して下さい</t>
        </r>
      </text>
    </comment>
    <comment ref="A10" authorId="1" shapeId="0" xr:uid="{00000000-0006-0000-0500-000003000000}">
      <text>
        <r>
          <rPr>
            <sz val="12"/>
            <color indexed="81"/>
            <rFont val="ＭＳ Ｐゴシック"/>
            <family val="3"/>
            <charset val="128"/>
          </rPr>
          <t>年度を選択して下さい</t>
        </r>
      </text>
    </comment>
    <comment ref="D18" authorId="1" shapeId="0" xr:uid="{00000000-0006-0000-0500-000004000000}">
      <text>
        <r>
          <rPr>
            <sz val="12"/>
            <color indexed="81"/>
            <rFont val="ＭＳ Ｐゴシック"/>
            <family val="3"/>
            <charset val="128"/>
          </rPr>
          <t>灰色タイルのセルのみ記入して下さい</t>
        </r>
      </text>
    </comment>
    <comment ref="C55" authorId="1" shapeId="0" xr:uid="{00000000-0006-0000-0500-000005000000}">
      <text>
        <r>
          <rPr>
            <sz val="12"/>
            <color indexed="81"/>
            <rFont val="ＭＳ Ｐゴシック"/>
            <family val="3"/>
            <charset val="128"/>
          </rPr>
          <t>D51の次期繰越金収支差額が入ります．引当預金などに財産を割り振る場合には，セルの参照（=D51）を消去し，適切な数字を入れてください．</t>
        </r>
      </text>
    </comment>
    <comment ref="D55" authorId="0" shapeId="0" xr:uid="{3E6991A8-9E8C-451C-BFB2-5CFF52508028}">
      <text>
        <r>
          <rPr>
            <sz val="12"/>
            <color indexed="81"/>
            <rFont val="MS P ゴシック"/>
            <family val="3"/>
            <charset val="128"/>
          </rPr>
          <t>銀行口座情報として，
　○○銀行　△△支店　普通　口座番号
を記載してください</t>
        </r>
      </text>
    </comment>
    <comment ref="E62" authorId="0" shapeId="0" xr:uid="{01B092C3-A81F-4336-881A-EC255E264D37}">
      <text>
        <r>
          <rPr>
            <sz val="12"/>
            <color indexed="81"/>
            <rFont val="MS P ゴシック"/>
            <family val="3"/>
            <charset val="128"/>
          </rPr>
          <t>正監事が最終承認した日付を
記入してください</t>
        </r>
      </text>
    </comment>
    <comment ref="E65" authorId="0" shapeId="0" xr:uid="{3EB80500-185A-4CF1-9AC6-531A11C1FF86}">
      <text>
        <r>
          <rPr>
            <sz val="12"/>
            <color indexed="81"/>
            <rFont val="MS P ゴシック"/>
            <family val="3"/>
            <charset val="128"/>
          </rPr>
          <t>正監事の氏名を
記入してください</t>
        </r>
      </text>
    </comment>
    <comment ref="F65" authorId="0" shapeId="0" xr:uid="{C8221206-9C9F-463F-8C72-117F1642BD4B}">
      <text>
        <r>
          <rPr>
            <sz val="12"/>
            <color indexed="81"/>
            <rFont val="MS P ゴシック"/>
            <family val="3"/>
            <charset val="128"/>
          </rPr>
          <t>主監事が最終承認した後に
押印してください．
（電子印でも可）</t>
        </r>
      </text>
    </comment>
  </commentList>
</comments>
</file>

<file path=xl/sharedStrings.xml><?xml version="1.0" encoding="utf-8"?>
<sst xmlns="http://schemas.openxmlformats.org/spreadsheetml/2006/main" count="300" uniqueCount="130">
  <si>
    <t>一般社団法人　プラスチック成形加工学会</t>
    <rPh sb="0" eb="2">
      <t>イッパン</t>
    </rPh>
    <rPh sb="2" eb="4">
      <t>シャダン</t>
    </rPh>
    <rPh sb="4" eb="6">
      <t>ホウジン</t>
    </rPh>
    <rPh sb="13" eb="15">
      <t>セイケイ</t>
    </rPh>
    <rPh sb="15" eb="17">
      <t>カコウ</t>
    </rPh>
    <rPh sb="17" eb="19">
      <t>ガッカイ</t>
    </rPh>
    <phoneticPr fontId="3"/>
  </si>
  <si>
    <t>理事会　御中</t>
    <rPh sb="0" eb="3">
      <t>リジカイ</t>
    </rPh>
    <rPh sb="4" eb="6">
      <t>オンチュウ</t>
    </rPh>
    <phoneticPr fontId="3"/>
  </si>
  <si>
    <t>予　算　額</t>
    <rPh sb="0" eb="1">
      <t>ヨ</t>
    </rPh>
    <rPh sb="2" eb="3">
      <t>ザン</t>
    </rPh>
    <rPh sb="4" eb="5">
      <t>ガク</t>
    </rPh>
    <phoneticPr fontId="3"/>
  </si>
  <si>
    <t>決　算　額</t>
    <rPh sb="0" eb="1">
      <t>ケツ</t>
    </rPh>
    <rPh sb="2" eb="3">
      <t>ザン</t>
    </rPh>
    <rPh sb="4" eb="5">
      <t>ガク</t>
    </rPh>
    <phoneticPr fontId="3"/>
  </si>
  <si>
    <t>差　　異</t>
    <rPh sb="0" eb="1">
      <t>サ</t>
    </rPh>
    <rPh sb="3" eb="4">
      <t>イ</t>
    </rPh>
    <phoneticPr fontId="3"/>
  </si>
  <si>
    <t>備　　考</t>
    <rPh sb="0" eb="1">
      <t>ソナエ</t>
    </rPh>
    <rPh sb="3" eb="4">
      <t>コウ</t>
    </rPh>
    <phoneticPr fontId="3"/>
  </si>
  <si>
    <t>科　　目</t>
    <rPh sb="0" eb="1">
      <t>カ</t>
    </rPh>
    <rPh sb="3" eb="4">
      <t>メ</t>
    </rPh>
    <phoneticPr fontId="3"/>
  </si>
  <si>
    <t>年度を選択</t>
    <rPh sb="0" eb="2">
      <t>ネンド</t>
    </rPh>
    <rPh sb="3" eb="5">
      <t>センタク</t>
    </rPh>
    <phoneticPr fontId="3"/>
  </si>
  <si>
    <t>2022年度</t>
    <rPh sb="4" eb="6">
      <t>ネンド</t>
    </rPh>
    <phoneticPr fontId="3"/>
  </si>
  <si>
    <t>2023年度</t>
    <rPh sb="4" eb="6">
      <t>ネンド</t>
    </rPh>
    <phoneticPr fontId="3"/>
  </si>
  <si>
    <t>2024年度</t>
    <rPh sb="4" eb="6">
      <t>ネンド</t>
    </rPh>
    <phoneticPr fontId="3"/>
  </si>
  <si>
    <t>2025年度</t>
    <rPh sb="4" eb="6">
      <t>ネンド</t>
    </rPh>
    <phoneticPr fontId="3"/>
  </si>
  <si>
    <t>決算報告</t>
    <rPh sb="0" eb="2">
      <t>ケッサン</t>
    </rPh>
    <rPh sb="2" eb="4">
      <t>ホウコク</t>
    </rPh>
    <phoneticPr fontId="3"/>
  </si>
  <si>
    <t>1. 事業費</t>
    <rPh sb="3" eb="6">
      <t>ジギョウヒ</t>
    </rPh>
    <phoneticPr fontId="3"/>
  </si>
  <si>
    <t>企画事業費</t>
    <rPh sb="0" eb="2">
      <t>キカク</t>
    </rPh>
    <rPh sb="2" eb="5">
      <t>ジギョウヒ</t>
    </rPh>
    <phoneticPr fontId="3"/>
  </si>
  <si>
    <t>会合事業費</t>
    <rPh sb="0" eb="2">
      <t>カイゴウ</t>
    </rPh>
    <rPh sb="2" eb="5">
      <t>ジギョウヒ</t>
    </rPh>
    <phoneticPr fontId="3"/>
  </si>
  <si>
    <t>出版事業費</t>
    <rPh sb="0" eb="2">
      <t>シュッパン</t>
    </rPh>
    <rPh sb="2" eb="5">
      <t>ジギョウヒ</t>
    </rPh>
    <phoneticPr fontId="3"/>
  </si>
  <si>
    <t>2. 管理費</t>
    <rPh sb="3" eb="6">
      <t>カンリヒ</t>
    </rPh>
    <phoneticPr fontId="3"/>
  </si>
  <si>
    <t>人件費</t>
    <rPh sb="0" eb="3">
      <t>ジンケンヒ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</si>
  <si>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</si>
  <si>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交通費</t>
    <rPh sb="0" eb="3">
      <t>コウツウヒ</t>
    </rPh>
    <phoneticPr fontId="3"/>
  </si>
  <si>
    <t>通信費</t>
    <rPh sb="0" eb="3">
      <t>ツウシンヒ</t>
    </rPh>
    <phoneticPr fontId="3"/>
  </si>
  <si>
    <t>雑費</t>
    <rPh sb="0" eb="2">
      <t>ザッピ</t>
    </rPh>
    <phoneticPr fontId="3"/>
  </si>
  <si>
    <t>科　　目</t>
    <rPh sb="0" eb="1">
      <t>カ</t>
    </rPh>
    <rPh sb="3" eb="4">
      <t>メ</t>
    </rPh>
    <phoneticPr fontId="3"/>
  </si>
  <si>
    <r>
      <t>成形　太郎　　</t>
    </r>
    <r>
      <rPr>
        <sz val="12"/>
        <color theme="1"/>
        <rFont val="ＭＳ Ｐゴシック"/>
        <family val="3"/>
        <charset val="128"/>
        <scheme val="minor"/>
      </rPr>
      <t>印</t>
    </r>
    <rPh sb="0" eb="2">
      <t>セイケイ</t>
    </rPh>
    <rPh sb="3" eb="5">
      <t>タロウ</t>
    </rPh>
    <rPh sb="7" eb="8">
      <t>イン</t>
    </rPh>
    <phoneticPr fontId="3"/>
  </si>
  <si>
    <t>正会員</t>
    <rPh sb="0" eb="3">
      <t>セイカイイン</t>
    </rPh>
    <phoneticPr fontId="3"/>
  </si>
  <si>
    <t>学生会員</t>
    <rPh sb="0" eb="2">
      <t>ガクセイ</t>
    </rPh>
    <rPh sb="2" eb="4">
      <t>カイイン</t>
    </rPh>
    <phoneticPr fontId="3"/>
  </si>
  <si>
    <t>企画事業費</t>
    <rPh sb="0" eb="2">
      <t>キカク</t>
    </rPh>
    <rPh sb="2" eb="5">
      <t>ジギョウヒ</t>
    </rPh>
    <phoneticPr fontId="3"/>
  </si>
  <si>
    <t>会合事業費</t>
    <rPh sb="0" eb="2">
      <t>カイゴウ</t>
    </rPh>
    <rPh sb="2" eb="5">
      <t>ジギョウヒ</t>
    </rPh>
    <phoneticPr fontId="3"/>
  </si>
  <si>
    <t>出版事業費</t>
    <rPh sb="0" eb="2">
      <t>シュッパン</t>
    </rPh>
    <rPh sb="2" eb="5">
      <t>ジギョウヒ</t>
    </rPh>
    <phoneticPr fontId="3"/>
  </si>
  <si>
    <t>3. 固定資産取得費</t>
    <rPh sb="3" eb="5">
      <t>コテイ</t>
    </rPh>
    <rPh sb="5" eb="7">
      <t>シサン</t>
    </rPh>
    <rPh sb="7" eb="9">
      <t>シュトク</t>
    </rPh>
    <rPh sb="9" eb="10">
      <t>ヒ</t>
    </rPh>
    <phoneticPr fontId="3"/>
  </si>
  <si>
    <t>事務費</t>
    <rPh sb="0" eb="3">
      <t>ジムヒ</t>
    </rPh>
    <phoneticPr fontId="3"/>
  </si>
  <si>
    <t>保険税金</t>
    <rPh sb="0" eb="2">
      <t>ホケン</t>
    </rPh>
    <rPh sb="2" eb="4">
      <t>ゼイキン</t>
    </rPh>
    <phoneticPr fontId="3"/>
  </si>
  <si>
    <t>会費収入合計</t>
    <rPh sb="0" eb="2">
      <t>カイヒ</t>
    </rPh>
    <rPh sb="2" eb="4">
      <t>シュウニュウ</t>
    </rPh>
    <rPh sb="4" eb="6">
      <t>ゴウケイ</t>
    </rPh>
    <phoneticPr fontId="3"/>
  </si>
  <si>
    <t>事業収入合計</t>
    <rPh sb="0" eb="2">
      <t>ジギョウ</t>
    </rPh>
    <rPh sb="2" eb="4">
      <t>シュウニュウ</t>
    </rPh>
    <rPh sb="4" eb="6">
      <t>ゴウケイ</t>
    </rPh>
    <phoneticPr fontId="3"/>
  </si>
  <si>
    <t>事業費合計</t>
    <rPh sb="0" eb="3">
      <t>ジギョウヒ</t>
    </rPh>
    <rPh sb="3" eb="5">
      <t>ゴウケイ</t>
    </rPh>
    <phoneticPr fontId="3"/>
  </si>
  <si>
    <t>当期収入合計 (A)</t>
    <rPh sb="0" eb="2">
      <t>トウキ</t>
    </rPh>
    <rPh sb="2" eb="4">
      <t>シュウニュウ</t>
    </rPh>
    <rPh sb="4" eb="6">
      <t>ゴウケイ</t>
    </rPh>
    <phoneticPr fontId="3"/>
  </si>
  <si>
    <t>収入合計 (C) = (A) + (B)</t>
    <rPh sb="0" eb="2">
      <t>シュウニュウ</t>
    </rPh>
    <rPh sb="2" eb="4">
      <t>ゴウケイ</t>
    </rPh>
    <phoneticPr fontId="3"/>
  </si>
  <si>
    <t>広告事業費</t>
    <rPh sb="0" eb="2">
      <t>コウコク</t>
    </rPh>
    <rPh sb="2" eb="5">
      <t>ジギョウヒ</t>
    </rPh>
    <phoneticPr fontId="3"/>
  </si>
  <si>
    <t>当期支出合計 (D)</t>
    <rPh sb="0" eb="2">
      <t>トウキ</t>
    </rPh>
    <rPh sb="2" eb="4">
      <t>シシュツ</t>
    </rPh>
    <rPh sb="4" eb="6">
      <t>ゴウケイ</t>
    </rPh>
    <phoneticPr fontId="3"/>
  </si>
  <si>
    <t>当期収支差額 (A) - (D)</t>
    <rPh sb="0" eb="2">
      <t>トウキ</t>
    </rPh>
    <rPh sb="2" eb="4">
      <t>シュウシ</t>
    </rPh>
    <rPh sb="4" eb="6">
      <t>サガク</t>
    </rPh>
    <phoneticPr fontId="3"/>
  </si>
  <si>
    <t>前期繰越金収支差額 (B)</t>
    <rPh sb="0" eb="2">
      <t>ゼンキ</t>
    </rPh>
    <rPh sb="2" eb="4">
      <t>クリコシ</t>
    </rPh>
    <rPh sb="4" eb="5">
      <t>キン</t>
    </rPh>
    <rPh sb="5" eb="7">
      <t>シュウシ</t>
    </rPh>
    <rPh sb="7" eb="9">
      <t>サガク</t>
    </rPh>
    <phoneticPr fontId="3"/>
  </si>
  <si>
    <t>次期繰越金収支差額 (C) - (D)</t>
    <rPh sb="0" eb="2">
      <t>ジキ</t>
    </rPh>
    <rPh sb="2" eb="4">
      <t>クリコシ</t>
    </rPh>
    <rPh sb="4" eb="5">
      <t>キン</t>
    </rPh>
    <rPh sb="5" eb="7">
      <t>シュウシ</t>
    </rPh>
    <rPh sb="7" eb="9">
      <t>サガク</t>
    </rPh>
    <phoneticPr fontId="3"/>
  </si>
  <si>
    <t>1. 繰越金</t>
    <rPh sb="3" eb="5">
      <t>クリコシ</t>
    </rPh>
    <rPh sb="5" eb="6">
      <t>キン</t>
    </rPh>
    <phoneticPr fontId="3"/>
  </si>
  <si>
    <t>2. 引当預金</t>
    <rPh sb="3" eb="5">
      <t>ヒキアテ</t>
    </rPh>
    <rPh sb="5" eb="7">
      <t>ヨキン</t>
    </rPh>
    <phoneticPr fontId="3"/>
  </si>
  <si>
    <t>3. その他資産</t>
    <rPh sb="5" eb="6">
      <t>ホカ</t>
    </rPh>
    <rPh sb="6" eb="8">
      <t>シサン</t>
    </rPh>
    <phoneticPr fontId="3"/>
  </si>
  <si>
    <t>財産目録（単位：円）</t>
    <rPh sb="0" eb="2">
      <t>ザイサン</t>
    </rPh>
    <rPh sb="2" eb="4">
      <t>モクロク</t>
    </rPh>
    <rPh sb="5" eb="7">
      <t>タンイ</t>
    </rPh>
    <rPh sb="8" eb="9">
      <t>エン</t>
    </rPh>
    <phoneticPr fontId="3"/>
  </si>
  <si>
    <t>収入の部</t>
    <rPh sb="0" eb="2">
      <t>シュウニュウ</t>
    </rPh>
    <rPh sb="3" eb="4">
      <t>ブ</t>
    </rPh>
    <phoneticPr fontId="3"/>
  </si>
  <si>
    <t>（単位：円）</t>
    <phoneticPr fontId="3"/>
  </si>
  <si>
    <t>支出の部</t>
    <rPh sb="0" eb="2">
      <t>シシュツ</t>
    </rPh>
    <rPh sb="3" eb="4">
      <t>ブ</t>
    </rPh>
    <phoneticPr fontId="3"/>
  </si>
  <si>
    <t>科　目</t>
    <rPh sb="0" eb="1">
      <t>カ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</si>
  <si>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</si>
  <si>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備　考</t>
    <rPh sb="0" eb="1">
      <t>ソナエ</t>
    </rPh>
    <rPh sb="2" eb="3">
      <t>コウ</t>
    </rPh>
    <phoneticPr fontId="3"/>
  </si>
  <si>
    <t>合　計</t>
    <rPh sb="0" eb="1">
      <t>ゴウ</t>
    </rPh>
    <rPh sb="2" eb="3">
      <t>ケイ</t>
    </rPh>
    <phoneticPr fontId="3"/>
  </si>
  <si>
    <t>監　事</t>
    <rPh sb="0" eb="1">
      <t>ラン</t>
    </rPh>
    <rPh sb="2" eb="3">
      <t>コト</t>
    </rPh>
    <phoneticPr fontId="3"/>
  </si>
  <si>
    <t>印</t>
    <rPh sb="0" eb="1">
      <t>イン</t>
    </rPh>
    <phoneticPr fontId="3"/>
  </si>
  <si>
    <t>上記決算報告に誤りのないことを確認します。</t>
    <phoneticPr fontId="3"/>
  </si>
  <si>
    <t>（様式2）</t>
    <rPh sb="1" eb="3">
      <t>ヨウシキ</t>
    </rPh>
    <phoneticPr fontId="3"/>
  </si>
  <si>
    <t>前年度予算額</t>
    <rPh sb="0" eb="3">
      <t>ゼンネンド</t>
    </rPh>
    <rPh sb="3" eb="6">
      <t>ヨサンガク</t>
    </rPh>
    <phoneticPr fontId="3"/>
  </si>
  <si>
    <t>伸長プロセス専門委員会</t>
    <rPh sb="0" eb="2">
      <t>シンチョウ</t>
    </rPh>
    <rPh sb="6" eb="8">
      <t>センモン</t>
    </rPh>
    <rPh sb="8" eb="11">
      <t>イインカイ</t>
    </rPh>
    <phoneticPr fontId="3"/>
  </si>
  <si>
    <t>射出成形CAE専門委員会</t>
    <rPh sb="0" eb="2">
      <t>シャシュツ</t>
    </rPh>
    <rPh sb="2" eb="4">
      <t>セイケイ</t>
    </rPh>
    <rPh sb="7" eb="9">
      <t>センモン</t>
    </rPh>
    <rPh sb="9" eb="12">
      <t>イインカイ</t>
    </rPh>
    <phoneticPr fontId="3"/>
  </si>
  <si>
    <t>押出成形専門委員会</t>
    <rPh sb="0" eb="1">
      <t>オ</t>
    </rPh>
    <rPh sb="1" eb="2">
      <t>ダ</t>
    </rPh>
    <rPh sb="2" eb="4">
      <t>セイケイ</t>
    </rPh>
    <rPh sb="4" eb="6">
      <t>センモン</t>
    </rPh>
    <rPh sb="6" eb="9">
      <t>イインカイ</t>
    </rPh>
    <phoneticPr fontId="3"/>
  </si>
  <si>
    <t>環境・リサイクル専門委員会</t>
    <rPh sb="0" eb="2">
      <t>カンキョウ</t>
    </rPh>
    <rPh sb="8" eb="10">
      <t>センモン</t>
    </rPh>
    <rPh sb="10" eb="13">
      <t>イインカイ</t>
    </rPh>
    <phoneticPr fontId="3"/>
  </si>
  <si>
    <t>新加工技術専門委員会</t>
    <rPh sb="0" eb="1">
      <t>シン</t>
    </rPh>
    <rPh sb="1" eb="3">
      <t>カコウ</t>
    </rPh>
    <rPh sb="3" eb="5">
      <t>ギジュツ</t>
    </rPh>
    <rPh sb="5" eb="7">
      <t>センモン</t>
    </rPh>
    <rPh sb="7" eb="10">
      <t>イインカイ</t>
    </rPh>
    <phoneticPr fontId="3"/>
  </si>
  <si>
    <t>発泡・超臨界流体利用成形加工専門委員会</t>
    <rPh sb="0" eb="2">
      <t>ハッポウ</t>
    </rPh>
    <rPh sb="3" eb="4">
      <t>チョウ</t>
    </rPh>
    <rPh sb="4" eb="6">
      <t>リンカイ</t>
    </rPh>
    <rPh sb="6" eb="8">
      <t>リュウタイ</t>
    </rPh>
    <rPh sb="8" eb="10">
      <t>リヨウ</t>
    </rPh>
    <rPh sb="10" eb="12">
      <t>セイケイ</t>
    </rPh>
    <rPh sb="12" eb="14">
      <t>カコウ</t>
    </rPh>
    <rPh sb="14" eb="16">
      <t>センモン</t>
    </rPh>
    <rPh sb="16" eb="19">
      <t>イインカイ</t>
    </rPh>
    <phoneticPr fontId="3"/>
  </si>
  <si>
    <t>成形金型技術専門委員会</t>
    <rPh sb="0" eb="2">
      <t>セイケイ</t>
    </rPh>
    <rPh sb="2" eb="4">
      <t>カナガタ</t>
    </rPh>
    <rPh sb="4" eb="6">
      <t>ギジュツ</t>
    </rPh>
    <rPh sb="6" eb="8">
      <t>センモン</t>
    </rPh>
    <rPh sb="8" eb="11">
      <t>イインカイ</t>
    </rPh>
    <phoneticPr fontId="3"/>
  </si>
  <si>
    <t>専門委員会の選択</t>
    <rPh sb="0" eb="2">
      <t>センモン</t>
    </rPh>
    <rPh sb="2" eb="5">
      <t>イインカイ</t>
    </rPh>
    <rPh sb="6" eb="8">
      <t>センタク</t>
    </rPh>
    <phoneticPr fontId="3"/>
  </si>
  <si>
    <t>の委員会決算報告を以下の通り提出いたしますので、ご承認をお願いします。</t>
    <rPh sb="1" eb="3">
      <t>イイン</t>
    </rPh>
    <rPh sb="3" eb="4">
      <t>カイ</t>
    </rPh>
    <rPh sb="25" eb="27">
      <t>ショウニン</t>
    </rPh>
    <rPh sb="29" eb="30">
      <t>ネガ</t>
    </rPh>
    <phoneticPr fontId="3"/>
  </si>
  <si>
    <t>の委員会予算案を以下の通り提出いたしますので、ご承認をお願いします。</t>
    <rPh sb="1" eb="3">
      <t>イイン</t>
    </rPh>
    <rPh sb="3" eb="4">
      <t>カイ</t>
    </rPh>
    <rPh sb="4" eb="6">
      <t>ヨサン</t>
    </rPh>
    <rPh sb="6" eb="7">
      <t>アン</t>
    </rPh>
    <rPh sb="24" eb="26">
      <t>ショウニン</t>
    </rPh>
    <rPh sb="28" eb="29">
      <t>ネガ</t>
    </rPh>
    <phoneticPr fontId="3"/>
  </si>
  <si>
    <t>予算案</t>
    <rPh sb="0" eb="2">
      <t>ヨサン</t>
    </rPh>
    <rPh sb="2" eb="3">
      <t>アン</t>
    </rPh>
    <phoneticPr fontId="3"/>
  </si>
  <si>
    <t>2. 会費収入</t>
    <rPh sb="3" eb="5">
      <t>カイヒ</t>
    </rPh>
    <rPh sb="5" eb="7">
      <t>シュウニュウ</t>
    </rPh>
    <phoneticPr fontId="3"/>
  </si>
  <si>
    <t>3. 事業収入</t>
    <rPh sb="3" eb="5">
      <t>ジギョウ</t>
    </rPh>
    <rPh sb="5" eb="7">
      <t>シュウニュウ</t>
    </rPh>
    <phoneticPr fontId="3"/>
  </si>
  <si>
    <t>4. 寄付金等収入</t>
    <rPh sb="3" eb="6">
      <t>キフキン</t>
    </rPh>
    <rPh sb="6" eb="7">
      <t>ナド</t>
    </rPh>
    <rPh sb="7" eb="9">
      <t>シュウニュウ</t>
    </rPh>
    <phoneticPr fontId="3"/>
  </si>
  <si>
    <t>5. 雑収入（預金利息）</t>
    <rPh sb="3" eb="4">
      <t>ザツ</t>
    </rPh>
    <rPh sb="4" eb="6">
      <t>シュウニュウ</t>
    </rPh>
    <rPh sb="7" eb="9">
      <t>ヨキン</t>
    </rPh>
    <rPh sb="9" eb="11">
      <t>リソク</t>
    </rPh>
    <phoneticPr fontId="3"/>
  </si>
  <si>
    <t>6. 固定資産売却収入</t>
    <rPh sb="3" eb="5">
      <t>コテイ</t>
    </rPh>
    <rPh sb="5" eb="7">
      <t>シサン</t>
    </rPh>
    <rPh sb="7" eb="9">
      <t>バイキャク</t>
    </rPh>
    <rPh sb="9" eb="11">
      <t>シュウニュウ</t>
    </rPh>
    <phoneticPr fontId="3"/>
  </si>
  <si>
    <t>1. 本会交付金</t>
    <rPh sb="3" eb="5">
      <t>ホンカイ</t>
    </rPh>
    <rPh sb="5" eb="8">
      <t>コウフキン</t>
    </rPh>
    <phoneticPr fontId="3"/>
  </si>
  <si>
    <t>（銀行口座情報など）</t>
    <phoneticPr fontId="3"/>
  </si>
  <si>
    <t>（様式1）</t>
    <rPh sb="1" eb="3">
      <t>ヨウシキ</t>
    </rPh>
    <phoneticPr fontId="3"/>
  </si>
  <si>
    <t>委員長</t>
    <rPh sb="0" eb="3">
      <t>イインチョウ</t>
    </rPh>
    <phoneticPr fontId="3"/>
  </si>
  <si>
    <t>一同</t>
    <rPh sb="0" eb="2">
      <t>イチドウ</t>
    </rPh>
    <phoneticPr fontId="3"/>
  </si>
  <si>
    <t>　一般社団法人プラスチック成形加工学会</t>
    <rPh sb="1" eb="3">
      <t>イッパン</t>
    </rPh>
    <rPh sb="3" eb="5">
      <t>シャダン</t>
    </rPh>
    <rPh sb="5" eb="7">
      <t>ホウジン</t>
    </rPh>
    <rPh sb="13" eb="15">
      <t>セイケイ</t>
    </rPh>
    <rPh sb="15" eb="17">
      <t>カコウ</t>
    </rPh>
    <rPh sb="17" eb="19">
      <t>ガッカイ</t>
    </rPh>
    <phoneticPr fontId="3"/>
  </si>
  <si>
    <t>役員案</t>
    <rPh sb="0" eb="2">
      <t>ヤクイン</t>
    </rPh>
    <rPh sb="2" eb="3">
      <t>アン</t>
    </rPh>
    <phoneticPr fontId="3"/>
  </si>
  <si>
    <t>所　属</t>
    <rPh sb="0" eb="1">
      <t>トコロ</t>
    </rPh>
    <rPh sb="2" eb="3">
      <t>ゾク</t>
    </rPh>
    <phoneticPr fontId="3"/>
  </si>
  <si>
    <t>氏　名</t>
    <rPh sb="0" eb="1">
      <t>シ</t>
    </rPh>
    <rPh sb="2" eb="3">
      <t>メイ</t>
    </rPh>
    <phoneticPr fontId="3"/>
  </si>
  <si>
    <t>副委員長</t>
    <rPh sb="0" eb="4">
      <t>フクイインチョウ</t>
    </rPh>
    <phoneticPr fontId="3"/>
  </si>
  <si>
    <t>幹　事</t>
    <rPh sb="0" eb="1">
      <t>ミキ</t>
    </rPh>
    <rPh sb="2" eb="3">
      <t>コト</t>
    </rPh>
    <phoneticPr fontId="3"/>
  </si>
  <si>
    <t>の役員を</t>
    <rPh sb="1" eb="3">
      <t>ヤクイン</t>
    </rPh>
    <phoneticPr fontId="3"/>
  </si>
  <si>
    <t>以下の通り推薦申し上げますので、よろしくご審議、委嘱の程お願い申し上げます。</t>
    <rPh sb="0" eb="2">
      <t>イカ</t>
    </rPh>
    <rPh sb="3" eb="4">
      <t>トオ</t>
    </rPh>
    <rPh sb="5" eb="7">
      <t>スイセン</t>
    </rPh>
    <rPh sb="7" eb="8">
      <t>モウ</t>
    </rPh>
    <rPh sb="9" eb="10">
      <t>ア</t>
    </rPh>
    <rPh sb="21" eb="23">
      <t>シンギ</t>
    </rPh>
    <rPh sb="24" eb="26">
      <t>イショク</t>
    </rPh>
    <rPh sb="27" eb="28">
      <t>ホド</t>
    </rPh>
    <rPh sb="29" eb="30">
      <t>ネガ</t>
    </rPh>
    <rPh sb="31" eb="32">
      <t>モウ</t>
    </rPh>
    <rPh sb="33" eb="34">
      <t>ア</t>
    </rPh>
    <phoneticPr fontId="3"/>
  </si>
  <si>
    <t>の委員構成を以下の通り報告いたします。</t>
    <rPh sb="1" eb="3">
      <t>イイン</t>
    </rPh>
    <rPh sb="3" eb="5">
      <t>コウセイ</t>
    </rPh>
    <rPh sb="11" eb="13">
      <t>ホウコク</t>
    </rPh>
    <phoneticPr fontId="3"/>
  </si>
  <si>
    <t>委員構成表</t>
    <rPh sb="0" eb="2">
      <t>イイン</t>
    </rPh>
    <rPh sb="2" eb="4">
      <t>コウセイ</t>
    </rPh>
    <rPh sb="4" eb="5">
      <t>ヒョウ</t>
    </rPh>
    <phoneticPr fontId="3"/>
  </si>
  <si>
    <t>所　　属</t>
    <rPh sb="0" eb="1">
      <t>トコロ</t>
    </rPh>
    <rPh sb="3" eb="4">
      <t>ゾク</t>
    </rPh>
    <phoneticPr fontId="3"/>
  </si>
  <si>
    <t>氏　　名</t>
    <rPh sb="0" eb="1">
      <t>シ</t>
    </rPh>
    <rPh sb="3" eb="4">
      <t>メイ</t>
    </rPh>
    <phoneticPr fontId="3"/>
  </si>
  <si>
    <t>※　記入欄が不足する場合は、同様の用紙を添付して下さい。</t>
    <rPh sb="2" eb="4">
      <t>キニュウ</t>
    </rPh>
    <rPh sb="4" eb="5">
      <t>ラン</t>
    </rPh>
    <rPh sb="6" eb="8">
      <t>フソク</t>
    </rPh>
    <rPh sb="10" eb="12">
      <t>バアイ</t>
    </rPh>
    <rPh sb="14" eb="16">
      <t>ドウヨウ</t>
    </rPh>
    <rPh sb="17" eb="19">
      <t>ヨウシ</t>
    </rPh>
    <rPh sb="20" eb="22">
      <t>テンプ</t>
    </rPh>
    <rPh sb="24" eb="25">
      <t>クダ</t>
    </rPh>
    <phoneticPr fontId="3"/>
  </si>
  <si>
    <t>〃</t>
    <phoneticPr fontId="3"/>
  </si>
  <si>
    <t>（委員総数　　　　　名）</t>
    <rPh sb="1" eb="3">
      <t>イイン</t>
    </rPh>
    <rPh sb="3" eb="5">
      <t>ソウスウ</t>
    </rPh>
    <rPh sb="10" eb="11">
      <t>メイ</t>
    </rPh>
    <phoneticPr fontId="3"/>
  </si>
  <si>
    <t>（様式3）</t>
    <rPh sb="1" eb="3">
      <t>ヨウシキ</t>
    </rPh>
    <phoneticPr fontId="3"/>
  </si>
  <si>
    <t>の委員に</t>
    <rPh sb="1" eb="3">
      <t>イイン</t>
    </rPh>
    <phoneticPr fontId="3"/>
  </si>
  <si>
    <t>以下の通り変更がありましたので、ご報告申し上げます。</t>
    <rPh sb="0" eb="2">
      <t>イカ</t>
    </rPh>
    <rPh sb="3" eb="4">
      <t>トオ</t>
    </rPh>
    <rPh sb="5" eb="7">
      <t>ヘンコウ</t>
    </rPh>
    <rPh sb="17" eb="19">
      <t>ホウコク</t>
    </rPh>
    <rPh sb="19" eb="20">
      <t>モウ</t>
    </rPh>
    <rPh sb="21" eb="22">
      <t>ア</t>
    </rPh>
    <phoneticPr fontId="3"/>
  </si>
  <si>
    <t>変更項目</t>
    <rPh sb="0" eb="2">
      <t>ヘンコウ</t>
    </rPh>
    <rPh sb="2" eb="4">
      <t>コウモク</t>
    </rPh>
    <phoneticPr fontId="3"/>
  </si>
  <si>
    <t>追加　・　退会</t>
    <rPh sb="0" eb="2">
      <t>ツイカ</t>
    </rPh>
    <rPh sb="5" eb="7">
      <t>タイカイ</t>
    </rPh>
    <phoneticPr fontId="3"/>
  </si>
  <si>
    <t>委　員</t>
    <rPh sb="0" eb="1">
      <t>イ</t>
    </rPh>
    <rPh sb="2" eb="3">
      <t>イン</t>
    </rPh>
    <phoneticPr fontId="3"/>
  </si>
  <si>
    <t>の設置期間を</t>
    <rPh sb="1" eb="3">
      <t>セッチ</t>
    </rPh>
    <rPh sb="3" eb="5">
      <t>キカン</t>
    </rPh>
    <phoneticPr fontId="3"/>
  </si>
  <si>
    <t>延長したいので、以下の通り設置期間延長願いを提出いたします。</t>
    <rPh sb="0" eb="2">
      <t>エンチョウ</t>
    </rPh>
    <rPh sb="8" eb="10">
      <t>イカ</t>
    </rPh>
    <rPh sb="11" eb="12">
      <t>トオ</t>
    </rPh>
    <rPh sb="13" eb="15">
      <t>セッチ</t>
    </rPh>
    <rPh sb="15" eb="17">
      <t>キカン</t>
    </rPh>
    <rPh sb="17" eb="19">
      <t>エンチョウ</t>
    </rPh>
    <rPh sb="19" eb="20">
      <t>ネガ</t>
    </rPh>
    <rPh sb="22" eb="24">
      <t>テイシュツ</t>
    </rPh>
    <phoneticPr fontId="3"/>
  </si>
  <si>
    <t>よろしくご承認下さいますようお願い申し上げます。</t>
    <rPh sb="5" eb="7">
      <t>ショウニン</t>
    </rPh>
    <rPh sb="7" eb="8">
      <t>クダ</t>
    </rPh>
    <rPh sb="15" eb="16">
      <t>ネガ</t>
    </rPh>
    <rPh sb="17" eb="18">
      <t>モウ</t>
    </rPh>
    <rPh sb="19" eb="20">
      <t>ア</t>
    </rPh>
    <phoneticPr fontId="3"/>
  </si>
  <si>
    <t>設置期間延長願い</t>
    <rPh sb="0" eb="2">
      <t>セッチ</t>
    </rPh>
    <rPh sb="2" eb="4">
      <t>キカン</t>
    </rPh>
    <rPh sb="4" eb="6">
      <t>エンチョウ</t>
    </rPh>
    <rPh sb="6" eb="7">
      <t>ネガ</t>
    </rPh>
    <phoneticPr fontId="3"/>
  </si>
  <si>
    <t>設置期限：</t>
    <rPh sb="0" eb="2">
      <t>セッチ</t>
    </rPh>
    <rPh sb="2" eb="4">
      <t>キゲン</t>
    </rPh>
    <phoneticPr fontId="3"/>
  </si>
  <si>
    <t>設置延長期間：</t>
    <rPh sb="0" eb="2">
      <t>セッチ</t>
    </rPh>
    <rPh sb="2" eb="4">
      <t>エンチョウ</t>
    </rPh>
    <rPh sb="4" eb="6">
      <t>キカン</t>
    </rPh>
    <phoneticPr fontId="3"/>
  </si>
  <si>
    <t>理　　由：</t>
    <rPh sb="0" eb="1">
      <t>リ</t>
    </rPh>
    <rPh sb="3" eb="4">
      <t>ヨシ</t>
    </rPh>
    <phoneticPr fontId="3"/>
  </si>
  <si>
    <t>　（西暦で年月日まで記入）</t>
    <rPh sb="2" eb="4">
      <t>セイレキ</t>
    </rPh>
    <rPh sb="5" eb="8">
      <t>ネンガッピ</t>
    </rPh>
    <rPh sb="10" eb="12">
      <t>キニュウ</t>
    </rPh>
    <phoneticPr fontId="3"/>
  </si>
  <si>
    <t>　２ヵ年間　・　１ヵ年間</t>
    <rPh sb="3" eb="4">
      <t>ネン</t>
    </rPh>
    <rPh sb="4" eb="5">
      <t>アイダ</t>
    </rPh>
    <rPh sb="10" eb="11">
      <t>ネン</t>
    </rPh>
    <rPh sb="11" eb="12">
      <t>アイダ</t>
    </rPh>
    <phoneticPr fontId="3"/>
  </si>
  <si>
    <t>（様式4）</t>
    <rPh sb="1" eb="3">
      <t>ヨウシキ</t>
    </rPh>
    <phoneticPr fontId="3"/>
  </si>
  <si>
    <t>（様式5）</t>
    <rPh sb="1" eb="3">
      <t>ヨウシキ</t>
    </rPh>
    <phoneticPr fontId="3"/>
  </si>
  <si>
    <t>（様式7）</t>
    <rPh sb="1" eb="3">
      <t>ヨウシキ</t>
    </rPh>
    <phoneticPr fontId="3"/>
  </si>
  <si>
    <t>活動内容企画（400字程度にまとめて下さい）：</t>
    <rPh sb="0" eb="2">
      <t>カツドウ</t>
    </rPh>
    <rPh sb="2" eb="4">
      <t>ナイヨウ</t>
    </rPh>
    <rPh sb="4" eb="6">
      <t>キカク</t>
    </rPh>
    <rPh sb="10" eb="11">
      <t>ジ</t>
    </rPh>
    <rPh sb="11" eb="13">
      <t>テイド</t>
    </rPh>
    <rPh sb="18" eb="19">
      <t>クダ</t>
    </rPh>
    <phoneticPr fontId="3"/>
  </si>
  <si>
    <t>（様式8）</t>
    <rPh sb="1" eb="3">
      <t>ヨウシキ</t>
    </rPh>
    <phoneticPr fontId="3"/>
  </si>
  <si>
    <t>活動報告（400字程度にまとめて下さい）：</t>
    <rPh sb="0" eb="2">
      <t>カツドウ</t>
    </rPh>
    <rPh sb="2" eb="4">
      <t>ホウコク</t>
    </rPh>
    <rPh sb="8" eb="9">
      <t>ジ</t>
    </rPh>
    <rPh sb="9" eb="11">
      <t>テイド</t>
    </rPh>
    <rPh sb="16" eb="17">
      <t>クダ</t>
    </rPh>
    <phoneticPr fontId="3"/>
  </si>
  <si>
    <t>ナノセルロース・ナノカーボン複合材料専門委員会</t>
    <rPh sb="14" eb="16">
      <t>フクゴウ</t>
    </rPh>
    <rPh sb="16" eb="18">
      <t>ザイリョウ</t>
    </rPh>
    <rPh sb="18" eb="20">
      <t>センモン</t>
    </rPh>
    <rPh sb="20" eb="23">
      <t>イインカイ</t>
    </rPh>
    <phoneticPr fontId="3"/>
  </si>
  <si>
    <t>委員変更届け</t>
    <rPh sb="0" eb="2">
      <t>イイン</t>
    </rPh>
    <rPh sb="2" eb="4">
      <t>ヘンコウ</t>
    </rPh>
    <rPh sb="4" eb="5">
      <t>トド</t>
    </rPh>
    <phoneticPr fontId="3"/>
  </si>
  <si>
    <t>2026年度</t>
    <rPh sb="4" eb="6">
      <t>ネンド</t>
    </rPh>
    <phoneticPr fontId="3"/>
  </si>
  <si>
    <t>2027年度</t>
    <rPh sb="4" eb="6">
      <t>ネンド</t>
    </rPh>
    <phoneticPr fontId="3"/>
  </si>
  <si>
    <t>2028年度</t>
    <rPh sb="4" eb="6">
      <t>ネンド</t>
    </rPh>
    <phoneticPr fontId="3"/>
  </si>
  <si>
    <t>2029年度</t>
    <rPh sb="4" eb="6">
      <t>ネンド</t>
    </rPh>
    <phoneticPr fontId="3"/>
  </si>
  <si>
    <t>2030年度</t>
    <rPh sb="4" eb="6">
      <t>ネンド</t>
    </rPh>
    <phoneticPr fontId="3"/>
  </si>
  <si>
    <t>活動内容企画書</t>
    <rPh sb="0" eb="2">
      <t>カツドウ</t>
    </rPh>
    <rPh sb="2" eb="4">
      <t>ナイヨウ</t>
    </rPh>
    <rPh sb="4" eb="6">
      <t>キカク</t>
    </rPh>
    <rPh sb="6" eb="7">
      <t>ショ</t>
    </rPh>
    <phoneticPr fontId="3"/>
  </si>
  <si>
    <t>活動内容報告書</t>
    <rPh sb="0" eb="2">
      <t>カツドウ</t>
    </rPh>
    <rPh sb="2" eb="4">
      <t>ナイヨウ</t>
    </rPh>
    <rPh sb="4" eb="6">
      <t>ホウコク</t>
    </rPh>
    <rPh sb="6" eb="7">
      <t>ショ</t>
    </rPh>
    <phoneticPr fontId="3"/>
  </si>
  <si>
    <t>（様式6）</t>
    <rPh sb="1" eb="3">
      <t>ヨウシキ</t>
    </rPh>
    <phoneticPr fontId="3"/>
  </si>
  <si>
    <t>の委員会活動報告を以下の通り提出いたしますので、ご承認をお願いします。</t>
    <rPh sb="1" eb="4">
      <t>イインカイ</t>
    </rPh>
    <rPh sb="4" eb="6">
      <t>カツドウ</t>
    </rPh>
    <rPh sb="6" eb="8">
      <t>ホウコク</t>
    </rPh>
    <rPh sb="9" eb="11">
      <t>イカ</t>
    </rPh>
    <rPh sb="12" eb="13">
      <t>トオ</t>
    </rPh>
    <rPh sb="14" eb="16">
      <t>テイシュツ</t>
    </rPh>
    <rPh sb="25" eb="27">
      <t>ショウニン</t>
    </rPh>
    <rPh sb="29" eb="30">
      <t>ネガ</t>
    </rPh>
    <phoneticPr fontId="3"/>
  </si>
  <si>
    <t>の委員会活動内容企画案を以下の通り提出いたしますので、ご承認をお願いします。</t>
    <rPh sb="1" eb="4">
      <t>イインカイ</t>
    </rPh>
    <rPh sb="4" eb="6">
      <t>カツドウ</t>
    </rPh>
    <rPh sb="6" eb="8">
      <t>ナイヨウ</t>
    </rPh>
    <rPh sb="8" eb="10">
      <t>キカク</t>
    </rPh>
    <rPh sb="10" eb="11">
      <t>アン</t>
    </rPh>
    <rPh sb="12" eb="14">
      <t>イカ</t>
    </rPh>
    <rPh sb="15" eb="16">
      <t>トオ</t>
    </rPh>
    <rPh sb="17" eb="19">
      <t>テイシュツ</t>
    </rPh>
    <rPh sb="28" eb="30">
      <t>ショウニン</t>
    </rPh>
    <rPh sb="32" eb="33">
      <t>ネガ</t>
    </rPh>
    <phoneticPr fontId="3"/>
  </si>
  <si>
    <t>2023年　　　月　　　日</t>
    <rPh sb="4" eb="5">
      <t>ネン</t>
    </rPh>
    <rPh sb="8" eb="9">
      <t>ガツ</t>
    </rPh>
    <rPh sb="12" eb="13">
      <t>ニチ</t>
    </rPh>
    <phoneticPr fontId="3"/>
  </si>
  <si>
    <t>本専門委員会の会計は適切に処理され、</t>
    <rPh sb="0" eb="1">
      <t>ホン</t>
    </rPh>
    <rPh sb="1" eb="3">
      <t>センモン</t>
    </rPh>
    <rPh sb="3" eb="6">
      <t>イインカイ</t>
    </rPh>
    <rPh sb="7" eb="9">
      <t>カイケイ</t>
    </rPh>
    <rPh sb="10" eb="12">
      <t>テキセツ</t>
    </rPh>
    <rPh sb="13" eb="15">
      <t>ショリ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</si>
</sst>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;&quot;▲ &quot;#,##0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38" fontId="10" fillId="0" borderId="7" xfId="1" applyFont="1" applyBorder="1">
      <alignment vertical="center"/>
    </xf>
    <xf numFmtId="177" fontId="10" fillId="2" borderId="1" xfId="1" applyNumberFormat="1" applyFont="1" applyFill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7" fontId="10" fillId="2" borderId="24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177" fontId="10" fillId="2" borderId="10" xfId="1" applyNumberFormat="1" applyFont="1" applyFill="1" applyBorder="1" applyAlignment="1">
      <alignment horizontal="right" vertical="center"/>
    </xf>
    <xf numFmtId="177" fontId="10" fillId="0" borderId="31" xfId="1" applyNumberFormat="1" applyFont="1" applyFill="1" applyBorder="1" applyAlignment="1">
      <alignment horizontal="right" vertical="center"/>
    </xf>
    <xf numFmtId="177" fontId="10" fillId="2" borderId="38" xfId="1" applyNumberFormat="1" applyFont="1" applyFill="1" applyBorder="1" applyAlignment="1">
      <alignment horizontal="right" vertical="center"/>
    </xf>
    <xf numFmtId="177" fontId="10" fillId="0" borderId="38" xfId="1" applyNumberFormat="1" applyFont="1" applyFill="1" applyBorder="1" applyAlignment="1">
      <alignment horizontal="right" vertical="center"/>
    </xf>
    <xf numFmtId="177" fontId="10" fillId="0" borderId="19" xfId="1" applyNumberFormat="1" applyFont="1" applyFill="1" applyBorder="1" applyAlignment="1">
      <alignment horizontal="right" vertical="center"/>
    </xf>
    <xf numFmtId="38" fontId="10" fillId="0" borderId="17" xfId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177" fontId="10" fillId="0" borderId="3" xfId="1" applyNumberFormat="1" applyFont="1" applyBorder="1">
      <alignment vertical="center"/>
    </xf>
    <xf numFmtId="38" fontId="10" fillId="0" borderId="14" xfId="1" applyFont="1" applyBorder="1">
      <alignment vertical="center"/>
    </xf>
    <xf numFmtId="177" fontId="10" fillId="2" borderId="10" xfId="1" applyNumberFormat="1" applyFont="1" applyFill="1" applyBorder="1">
      <alignment vertical="center"/>
    </xf>
    <xf numFmtId="177" fontId="10" fillId="0" borderId="10" xfId="1" applyNumberFormat="1" applyFont="1" applyBorder="1">
      <alignment vertical="center"/>
    </xf>
    <xf numFmtId="38" fontId="10" fillId="0" borderId="11" xfId="1" applyFont="1" applyBorder="1">
      <alignment vertical="center"/>
    </xf>
    <xf numFmtId="177" fontId="10" fillId="0" borderId="31" xfId="1" applyNumberFormat="1" applyFont="1" applyBorder="1">
      <alignment vertical="center"/>
    </xf>
    <xf numFmtId="38" fontId="10" fillId="0" borderId="32" xfId="1" applyFont="1" applyBorder="1">
      <alignment vertical="center"/>
    </xf>
    <xf numFmtId="177" fontId="10" fillId="0" borderId="38" xfId="1" applyNumberFormat="1" applyFont="1" applyBorder="1">
      <alignment vertical="center"/>
    </xf>
    <xf numFmtId="38" fontId="10" fillId="0" borderId="39" xfId="1" applyFont="1" applyBorder="1">
      <alignment vertical="center"/>
    </xf>
    <xf numFmtId="177" fontId="10" fillId="0" borderId="19" xfId="1" applyNumberFormat="1" applyFont="1" applyBorder="1">
      <alignment vertical="center"/>
    </xf>
    <xf numFmtId="38" fontId="10" fillId="0" borderId="35" xfId="1" applyFont="1" applyBorder="1">
      <alignment vertical="center"/>
    </xf>
    <xf numFmtId="0" fontId="10" fillId="0" borderId="48" xfId="0" applyFont="1" applyBorder="1" applyAlignment="1">
      <alignment horizontal="center" vertical="center"/>
    </xf>
    <xf numFmtId="38" fontId="10" fillId="0" borderId="19" xfId="1" applyFont="1" applyBorder="1">
      <alignment vertical="center"/>
    </xf>
    <xf numFmtId="0" fontId="10" fillId="0" borderId="4" xfId="0" applyFont="1" applyBorder="1">
      <alignment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177" fontId="10" fillId="2" borderId="3" xfId="1" applyNumberFormat="1" applyFont="1" applyFill="1" applyBorder="1" applyAlignment="1">
      <alignment horizontal="right" vertical="center"/>
    </xf>
    <xf numFmtId="0" fontId="10" fillId="0" borderId="57" xfId="0" applyFont="1" applyBorder="1" applyAlignment="1">
      <alignment horizontal="right" vertical="center" wrapText="1"/>
    </xf>
    <xf numFmtId="0" fontId="10" fillId="0" borderId="21" xfId="0" applyFont="1" applyBorder="1" applyAlignment="1">
      <alignment vertical="center" wrapText="1"/>
    </xf>
    <xf numFmtId="0" fontId="10" fillId="0" borderId="59" xfId="0" applyFont="1" applyBorder="1" applyAlignment="1">
      <alignment horizontal="right" vertical="center" wrapText="1"/>
    </xf>
    <xf numFmtId="177" fontId="10" fillId="0" borderId="57" xfId="1" applyNumberFormat="1" applyFont="1" applyFill="1" applyBorder="1" applyAlignment="1" applyProtection="1">
      <alignment horizontal="right" vertical="center"/>
    </xf>
    <xf numFmtId="177" fontId="10" fillId="0" borderId="59" xfId="1" applyNumberFormat="1" applyFont="1" applyFill="1" applyBorder="1" applyAlignment="1" applyProtection="1">
      <alignment horizontal="right" vertical="center"/>
    </xf>
    <xf numFmtId="177" fontId="10" fillId="0" borderId="24" xfId="1" applyNumberFormat="1" applyFont="1" applyFill="1" applyBorder="1" applyAlignment="1" applyProtection="1">
      <alignment horizontal="right" vertical="center"/>
    </xf>
    <xf numFmtId="38" fontId="10" fillId="0" borderId="25" xfId="1" applyFont="1" applyFill="1" applyBorder="1" applyAlignment="1">
      <alignment horizontal="left" vertical="center"/>
    </xf>
    <xf numFmtId="177" fontId="10" fillId="0" borderId="3" xfId="1" applyNumberFormat="1" applyFont="1" applyFill="1" applyBorder="1" applyAlignment="1" applyProtection="1">
      <alignment horizontal="right" vertical="center"/>
    </xf>
    <xf numFmtId="177" fontId="10" fillId="0" borderId="1" xfId="1" applyNumberFormat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>
      <alignment horizontal="left" vertical="center"/>
    </xf>
    <xf numFmtId="177" fontId="10" fillId="0" borderId="0" xfId="1" applyNumberFormat="1" applyFont="1" applyFill="1" applyBorder="1" applyAlignment="1" applyProtection="1">
      <alignment horizontal="right" vertical="center"/>
    </xf>
    <xf numFmtId="38" fontId="10" fillId="0" borderId="56" xfId="1" applyFont="1" applyFill="1" applyBorder="1" applyAlignment="1">
      <alignment horizontal="left" vertical="center"/>
    </xf>
    <xf numFmtId="177" fontId="10" fillId="0" borderId="4" xfId="1" applyNumberFormat="1" applyFont="1" applyFill="1" applyBorder="1" applyAlignment="1" applyProtection="1">
      <alignment horizontal="right" vertical="center"/>
    </xf>
    <xf numFmtId="38" fontId="10" fillId="0" borderId="14" xfId="1" applyFont="1" applyFill="1" applyBorder="1" applyAlignment="1">
      <alignment horizontal="left" vertical="center"/>
    </xf>
    <xf numFmtId="177" fontId="10" fillId="0" borderId="21" xfId="1" applyNumberFormat="1" applyFont="1" applyFill="1" applyBorder="1" applyAlignment="1" applyProtection="1">
      <alignment horizontal="right" vertical="center"/>
    </xf>
    <xf numFmtId="38" fontId="10" fillId="0" borderId="7" xfId="1" applyFont="1" applyFill="1" applyBorder="1" applyAlignment="1">
      <alignment horizontal="left" vertical="center" wrapText="1"/>
    </xf>
    <xf numFmtId="38" fontId="10" fillId="0" borderId="58" xfId="1" applyFont="1" applyFill="1" applyBorder="1" applyAlignment="1">
      <alignment horizontal="left" vertical="center" wrapText="1"/>
    </xf>
    <xf numFmtId="38" fontId="10" fillId="0" borderId="14" xfId="1" applyFont="1" applyFill="1" applyBorder="1" applyAlignment="1">
      <alignment horizontal="left" vertical="center" wrapText="1"/>
    </xf>
    <xf numFmtId="177" fontId="10" fillId="0" borderId="19" xfId="1" applyNumberFormat="1" applyFont="1" applyFill="1" applyBorder="1" applyAlignment="1" applyProtection="1">
      <alignment horizontal="right" vertical="center"/>
    </xf>
    <xf numFmtId="38" fontId="10" fillId="0" borderId="11" xfId="1" applyFont="1" applyFill="1" applyBorder="1" applyAlignment="1">
      <alignment horizontal="left" vertical="center"/>
    </xf>
    <xf numFmtId="177" fontId="10" fillId="0" borderId="31" xfId="1" applyNumberFormat="1" applyFont="1" applyFill="1" applyBorder="1" applyAlignment="1" applyProtection="1">
      <alignment horizontal="right" vertical="center"/>
    </xf>
    <xf numFmtId="38" fontId="10" fillId="0" borderId="32" xfId="1" applyFont="1" applyFill="1" applyBorder="1" applyAlignment="1">
      <alignment horizontal="left" vertical="center"/>
    </xf>
    <xf numFmtId="177" fontId="10" fillId="0" borderId="38" xfId="1" applyNumberFormat="1" applyFont="1" applyFill="1" applyBorder="1" applyAlignment="1" applyProtection="1">
      <alignment horizontal="right" vertical="center"/>
    </xf>
    <xf numFmtId="38" fontId="10" fillId="0" borderId="39" xfId="1" applyFont="1" applyFill="1" applyBorder="1" applyAlignment="1">
      <alignment horizontal="left" vertical="center"/>
    </xf>
    <xf numFmtId="38" fontId="10" fillId="0" borderId="35" xfId="1" applyFont="1" applyFill="1" applyBorder="1" applyAlignment="1">
      <alignment horizontal="left" vertical="center"/>
    </xf>
    <xf numFmtId="38" fontId="10" fillId="0" borderId="58" xfId="1" applyFont="1" applyBorder="1">
      <alignment vertical="center"/>
    </xf>
    <xf numFmtId="177" fontId="10" fillId="2" borderId="3" xfId="1" applyNumberFormat="1" applyFont="1" applyFill="1" applyBorder="1">
      <alignment vertical="center"/>
    </xf>
    <xf numFmtId="38" fontId="10" fillId="0" borderId="57" xfId="1" applyFont="1" applyBorder="1" applyAlignment="1">
      <alignment horizontal="right" vertical="center"/>
    </xf>
    <xf numFmtId="38" fontId="10" fillId="0" borderId="59" xfId="1" applyFont="1" applyBorder="1">
      <alignment vertical="center"/>
    </xf>
    <xf numFmtId="177" fontId="10" fillId="2" borderId="57" xfId="1" applyNumberFormat="1" applyFont="1" applyFill="1" applyBorder="1">
      <alignment vertical="center"/>
    </xf>
    <xf numFmtId="177" fontId="10" fillId="0" borderId="57" xfId="1" applyNumberFormat="1" applyFont="1" applyBorder="1">
      <alignment vertical="center"/>
    </xf>
    <xf numFmtId="38" fontId="10" fillId="0" borderId="53" xfId="1" applyFont="1" applyBorder="1">
      <alignment vertical="center"/>
    </xf>
    <xf numFmtId="177" fontId="10" fillId="0" borderId="53" xfId="1" applyNumberFormat="1" applyFont="1" applyBorder="1">
      <alignment vertical="center"/>
    </xf>
    <xf numFmtId="38" fontId="10" fillId="0" borderId="25" xfId="1" applyFont="1" applyBorder="1">
      <alignment vertical="center"/>
    </xf>
    <xf numFmtId="38" fontId="10" fillId="0" borderId="59" xfId="1" applyFont="1" applyBorder="1" applyAlignment="1">
      <alignment horizontal="right" vertical="center"/>
    </xf>
    <xf numFmtId="177" fontId="10" fillId="2" borderId="59" xfId="1" applyNumberFormat="1" applyFont="1" applyFill="1" applyBorder="1">
      <alignment vertical="center"/>
    </xf>
    <xf numFmtId="177" fontId="10" fillId="0" borderId="59" xfId="1" applyNumberFormat="1" applyFont="1" applyBorder="1">
      <alignment vertical="center"/>
    </xf>
    <xf numFmtId="38" fontId="10" fillId="0" borderId="21" xfId="1" applyFont="1" applyBorder="1">
      <alignment vertical="center"/>
    </xf>
    <xf numFmtId="177" fontId="10" fillId="0" borderId="21" xfId="1" applyNumberFormat="1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177" fontId="10" fillId="3" borderId="1" xfId="1" applyNumberFormat="1" applyFont="1" applyFill="1" applyBorder="1" applyAlignment="1">
      <alignment horizontal="right" vertical="center"/>
    </xf>
    <xf numFmtId="177" fontId="10" fillId="2" borderId="0" xfId="1" applyNumberFormat="1" applyFont="1" applyFill="1" applyBorder="1" applyAlignment="1">
      <alignment horizontal="right" vertical="center"/>
    </xf>
    <xf numFmtId="177" fontId="10" fillId="2" borderId="2" xfId="1" applyNumberFormat="1" applyFont="1" applyFill="1" applyBorder="1" applyAlignment="1">
      <alignment horizontal="right" vertical="center"/>
    </xf>
    <xf numFmtId="177" fontId="10" fillId="2" borderId="4" xfId="1" applyNumberFormat="1" applyFont="1" applyFill="1" applyBorder="1" applyAlignment="1">
      <alignment horizontal="right" vertical="center"/>
    </xf>
    <xf numFmtId="177" fontId="10" fillId="3" borderId="21" xfId="1" applyNumberFormat="1" applyFont="1" applyFill="1" applyBorder="1" applyAlignment="1">
      <alignment horizontal="right" vertical="center"/>
    </xf>
    <xf numFmtId="177" fontId="10" fillId="2" borderId="57" xfId="1" applyNumberFormat="1" applyFont="1" applyFill="1" applyBorder="1" applyAlignment="1">
      <alignment horizontal="right" vertical="center"/>
    </xf>
    <xf numFmtId="177" fontId="10" fillId="2" borderId="59" xfId="1" applyNumberFormat="1" applyFont="1" applyFill="1" applyBorder="1" applyAlignment="1">
      <alignment horizontal="right" vertical="center"/>
    </xf>
    <xf numFmtId="38" fontId="10" fillId="2" borderId="1" xfId="1" applyFont="1" applyFill="1" applyBorder="1" applyAlignment="1">
      <alignment horizontal="right" vertical="center"/>
    </xf>
    <xf numFmtId="38" fontId="10" fillId="2" borderId="10" xfId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10" fillId="0" borderId="24" xfId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top"/>
    </xf>
    <xf numFmtId="0" fontId="10" fillId="0" borderId="42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0" fillId="0" borderId="60" xfId="1" applyFont="1" applyBorder="1" applyAlignment="1">
      <alignment horizontal="left" vertical="top"/>
    </xf>
    <xf numFmtId="38" fontId="10" fillId="0" borderId="28" xfId="1" applyFont="1" applyBorder="1" applyAlignment="1">
      <alignment horizontal="left" vertical="top"/>
    </xf>
    <xf numFmtId="38" fontId="10" fillId="0" borderId="12" xfId="1" applyFont="1" applyBorder="1" applyAlignment="1">
      <alignment horizontal="left" vertical="top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38" fontId="10" fillId="0" borderId="42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27" xfId="1" applyFont="1" applyBorder="1" applyAlignment="1">
      <alignment horizontal="left" vertical="top"/>
    </xf>
    <xf numFmtId="38" fontId="10" fillId="0" borderId="8" xfId="1" applyFont="1" applyBorder="1" applyAlignment="1">
      <alignment horizontal="left" vertical="center"/>
    </xf>
    <xf numFmtId="38" fontId="10" fillId="0" borderId="9" xfId="1" applyFont="1" applyBorder="1" applyAlignment="1">
      <alignment horizontal="left" vertical="center"/>
    </xf>
    <xf numFmtId="38" fontId="10" fillId="0" borderId="29" xfId="1" applyFont="1" applyBorder="1" applyAlignment="1">
      <alignment horizontal="left" vertical="center"/>
    </xf>
    <xf numFmtId="38" fontId="10" fillId="0" borderId="30" xfId="1" applyFont="1" applyBorder="1" applyAlignment="1">
      <alignment horizontal="left" vertical="center"/>
    </xf>
    <xf numFmtId="38" fontId="10" fillId="0" borderId="36" xfId="1" applyFont="1" applyBorder="1" applyAlignment="1">
      <alignment horizontal="left" vertical="center"/>
    </xf>
    <xf numFmtId="38" fontId="10" fillId="0" borderId="37" xfId="1" applyFont="1" applyBorder="1" applyAlignment="1">
      <alignment horizontal="left" vertical="center"/>
    </xf>
    <xf numFmtId="38" fontId="10" fillId="0" borderId="33" xfId="1" applyFont="1" applyBorder="1" applyAlignment="1">
      <alignment horizontal="left" vertical="center"/>
    </xf>
    <xf numFmtId="38" fontId="10" fillId="0" borderId="34" xfId="1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zoomScaleNormal="100" workbookViewId="0"/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77</v>
      </c>
      <c r="B1" s="2"/>
      <c r="C1" s="101"/>
      <c r="D1" s="4"/>
      <c r="E1" s="3"/>
      <c r="F1" s="3"/>
    </row>
    <row r="2" spans="1:6" ht="15.9" customHeight="1">
      <c r="C2" s="101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3">
        <f ca="1">TODAY()</f>
        <v>44978</v>
      </c>
    </row>
    <row r="5" spans="1:6" ht="14.4">
      <c r="A5" s="10" t="s">
        <v>0</v>
      </c>
      <c r="B5" s="6"/>
      <c r="C5" s="6"/>
      <c r="D5" s="6"/>
      <c r="E5" s="6"/>
      <c r="F5" s="6"/>
    </row>
    <row r="6" spans="1:6" ht="14.4">
      <c r="A6" s="11" t="s">
        <v>1</v>
      </c>
      <c r="B6" s="7"/>
      <c r="C6" s="6"/>
      <c r="D6" s="6"/>
      <c r="E6" s="6"/>
      <c r="F6" s="6"/>
    </row>
    <row r="7" spans="1:6" ht="14.25" customHeight="1">
      <c r="A7" s="6"/>
      <c r="B7" s="6"/>
      <c r="C7" s="104" t="s">
        <v>66</v>
      </c>
      <c r="D7" s="104"/>
      <c r="E7" s="104"/>
      <c r="F7" s="6" t="s">
        <v>79</v>
      </c>
    </row>
    <row r="8" spans="1:6" ht="14.25" customHeight="1">
      <c r="A8" s="6"/>
      <c r="B8" s="6"/>
      <c r="D8" s="7"/>
      <c r="E8" s="107"/>
      <c r="F8" s="107"/>
    </row>
    <row r="9" spans="1:6" ht="13.2">
      <c r="A9" s="94" t="s">
        <v>80</v>
      </c>
      <c r="B9" s="10"/>
      <c r="C9" s="105" t="str">
        <f>C7</f>
        <v>専門委員会の選択</v>
      </c>
      <c r="D9" s="105"/>
      <c r="E9" s="105"/>
      <c r="F9" s="12" t="s">
        <v>86</v>
      </c>
    </row>
    <row r="10" spans="1:6" ht="13.2">
      <c r="A10" s="94" t="s">
        <v>87</v>
      </c>
      <c r="B10" s="10"/>
      <c r="C10" s="95"/>
      <c r="D10" s="95"/>
      <c r="E10" s="95"/>
      <c r="F10" s="12"/>
    </row>
    <row r="11" spans="1:6" ht="14.4">
      <c r="A11" s="6"/>
      <c r="B11" s="6"/>
      <c r="C11" s="6"/>
      <c r="D11" s="6"/>
      <c r="E11" s="6"/>
      <c r="F11" s="6"/>
    </row>
    <row r="12" spans="1:6" ht="14.4">
      <c r="A12" s="108" t="s">
        <v>0</v>
      </c>
      <c r="B12" s="108"/>
      <c r="C12" s="108"/>
      <c r="D12" s="108"/>
      <c r="E12" s="108"/>
      <c r="F12" s="108"/>
    </row>
    <row r="13" spans="1:6" ht="14.25" customHeight="1">
      <c r="A13" s="104" t="str">
        <f>C7</f>
        <v>専門委員会の選択</v>
      </c>
      <c r="B13" s="104"/>
      <c r="C13" s="104"/>
      <c r="D13" s="104"/>
      <c r="E13" s="104"/>
      <c r="F13" s="104"/>
    </row>
    <row r="14" spans="1:6" ht="14.25" customHeight="1">
      <c r="A14" s="8"/>
      <c r="B14" s="8"/>
      <c r="C14" s="104" t="s">
        <v>81</v>
      </c>
      <c r="D14" s="104"/>
      <c r="E14" s="8"/>
      <c r="F14" s="8"/>
    </row>
    <row r="15" spans="1:6" ht="14.25" customHeight="1">
      <c r="A15" s="6"/>
      <c r="B15" s="6"/>
      <c r="C15" s="6"/>
      <c r="D15" s="6"/>
      <c r="E15" s="6"/>
      <c r="F15" s="6"/>
    </row>
    <row r="16" spans="1:6" ht="20.100000000000001" customHeight="1">
      <c r="A16" s="106"/>
      <c r="B16" s="106"/>
      <c r="C16" s="106" t="s">
        <v>83</v>
      </c>
      <c r="D16" s="106"/>
      <c r="E16" s="106" t="s">
        <v>82</v>
      </c>
      <c r="F16" s="106"/>
    </row>
    <row r="17" spans="1:6" ht="39.9" customHeight="1">
      <c r="A17" s="106" t="s">
        <v>78</v>
      </c>
      <c r="B17" s="106"/>
      <c r="C17" s="106"/>
      <c r="D17" s="106"/>
      <c r="E17" s="106"/>
      <c r="F17" s="106"/>
    </row>
    <row r="18" spans="1:6" ht="39.9" customHeight="1">
      <c r="A18" s="106" t="s">
        <v>84</v>
      </c>
      <c r="B18" s="106"/>
      <c r="C18" s="106"/>
      <c r="D18" s="106"/>
      <c r="E18" s="106"/>
      <c r="F18" s="106"/>
    </row>
    <row r="19" spans="1:6" ht="39.9" customHeight="1">
      <c r="A19" s="106" t="s">
        <v>85</v>
      </c>
      <c r="B19" s="106"/>
      <c r="C19" s="106"/>
      <c r="D19" s="106"/>
      <c r="E19" s="106"/>
      <c r="F19" s="106"/>
    </row>
    <row r="20" spans="1:6" ht="14.25" customHeight="1"/>
    <row r="21" spans="1:6" ht="14.25" customHeight="1"/>
    <row r="22" spans="1:6" ht="14.25" customHeight="1"/>
    <row r="23" spans="1:6" ht="14.25" customHeight="1"/>
    <row r="24" spans="1:6" ht="14.25" customHeight="1"/>
    <row r="25" spans="1:6" ht="14.25" customHeight="1"/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</sheetData>
  <mergeCells count="18">
    <mergeCell ref="A17:B17"/>
    <mergeCell ref="A19:B19"/>
    <mergeCell ref="A18:B18"/>
    <mergeCell ref="E8:F8"/>
    <mergeCell ref="A12:F12"/>
    <mergeCell ref="A13:F13"/>
    <mergeCell ref="C17:D17"/>
    <mergeCell ref="E17:F17"/>
    <mergeCell ref="C18:D18"/>
    <mergeCell ref="C19:D19"/>
    <mergeCell ref="E18:F18"/>
    <mergeCell ref="E19:F19"/>
    <mergeCell ref="C7:E7"/>
    <mergeCell ref="C9:E9"/>
    <mergeCell ref="C14:D14"/>
    <mergeCell ref="A16:B16"/>
    <mergeCell ref="C16:D16"/>
    <mergeCell ref="E16:F16"/>
  </mergeCells>
  <phoneticPr fontId="3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データ!$A$1:$A$9</xm:f>
          </x14:formula1>
          <xm:sqref>C7:E7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8"/>
  <sheetViews>
    <sheetView zoomScaleNormal="100" workbookViewId="0">
      <selection activeCell="I16" sqref="I16"/>
    </sheetView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57</v>
      </c>
      <c r="B1" s="2"/>
      <c r="C1" s="101"/>
      <c r="D1" s="4"/>
      <c r="E1" s="3"/>
      <c r="F1" s="3"/>
    </row>
    <row r="2" spans="1:6" ht="15.9" customHeight="1">
      <c r="C2" s="101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3">
        <f ca="1">TODAY()</f>
        <v>44978</v>
      </c>
    </row>
    <row r="5" spans="1:6" ht="14.4">
      <c r="A5" s="10" t="s">
        <v>0</v>
      </c>
      <c r="B5" s="6"/>
      <c r="C5" s="6"/>
      <c r="D5" s="6"/>
      <c r="E5" s="6"/>
      <c r="F5" s="6"/>
    </row>
    <row r="6" spans="1:6" ht="14.4">
      <c r="A6" s="11" t="s">
        <v>1</v>
      </c>
      <c r="B6" s="7"/>
      <c r="C6" s="6"/>
      <c r="D6" s="6"/>
      <c r="E6" s="6"/>
      <c r="F6" s="6"/>
    </row>
    <row r="7" spans="1:6" ht="14.4">
      <c r="A7" s="6"/>
      <c r="B7" s="6"/>
      <c r="C7" s="6"/>
      <c r="D7" s="104" t="s">
        <v>66</v>
      </c>
      <c r="E7" s="104"/>
      <c r="F7" s="104"/>
    </row>
    <row r="8" spans="1:6" ht="24" customHeight="1">
      <c r="A8" s="6"/>
      <c r="B8" s="6"/>
      <c r="D8" s="7" t="s">
        <v>78</v>
      </c>
      <c r="E8" s="110" t="s">
        <v>24</v>
      </c>
      <c r="F8" s="110"/>
    </row>
    <row r="9" spans="1:6" ht="14.4">
      <c r="A9" s="6"/>
      <c r="B9" s="6"/>
      <c r="C9" s="6"/>
      <c r="D9" s="6"/>
      <c r="E9" s="8"/>
      <c r="F9" s="6"/>
    </row>
    <row r="10" spans="1:6" ht="14.4">
      <c r="A10" s="11" t="s">
        <v>7</v>
      </c>
      <c r="B10" s="10" t="s">
        <v>88</v>
      </c>
      <c r="D10" s="6"/>
      <c r="E10" s="6"/>
      <c r="F10" s="6"/>
    </row>
    <row r="11" spans="1:6" ht="14.4">
      <c r="A11" s="6"/>
      <c r="B11" s="6"/>
      <c r="C11" s="6"/>
      <c r="D11" s="6"/>
      <c r="E11" s="6"/>
      <c r="F11" s="6"/>
    </row>
    <row r="12" spans="1:6" ht="14.4">
      <c r="A12" s="108" t="s">
        <v>0</v>
      </c>
      <c r="B12" s="108"/>
      <c r="C12" s="108"/>
      <c r="D12" s="108"/>
      <c r="E12" s="108"/>
      <c r="F12" s="108"/>
    </row>
    <row r="13" spans="1:6" ht="14.25" customHeight="1">
      <c r="A13" s="104" t="str">
        <f>D7</f>
        <v>専門委員会の選択</v>
      </c>
      <c r="B13" s="104"/>
      <c r="C13" s="104"/>
      <c r="D13" s="104"/>
      <c r="E13" s="104"/>
      <c r="F13" s="104"/>
    </row>
    <row r="14" spans="1:6" ht="14.25" customHeight="1">
      <c r="A14" s="8"/>
      <c r="B14" s="8"/>
      <c r="C14" s="104" t="s">
        <v>89</v>
      </c>
      <c r="D14" s="104"/>
      <c r="E14" s="8"/>
      <c r="F14" s="8"/>
    </row>
    <row r="15" spans="1:6" ht="14.4">
      <c r="A15" s="6"/>
      <c r="B15" s="6"/>
      <c r="C15" s="6"/>
      <c r="D15" s="6"/>
      <c r="E15" s="112" t="s">
        <v>94</v>
      </c>
      <c r="F15" s="112"/>
    </row>
    <row r="16" spans="1:6" ht="14.25" customHeight="1">
      <c r="A16" s="96"/>
      <c r="B16" s="111" t="s">
        <v>91</v>
      </c>
      <c r="C16" s="111"/>
      <c r="D16" s="111" t="s">
        <v>90</v>
      </c>
      <c r="E16" s="111"/>
      <c r="F16" s="111"/>
    </row>
    <row r="17" spans="1:6" ht="14.25" customHeight="1">
      <c r="A17" s="97" t="s">
        <v>78</v>
      </c>
      <c r="B17" s="109"/>
      <c r="C17" s="109"/>
      <c r="D17" s="109"/>
      <c r="E17" s="109"/>
      <c r="F17" s="109"/>
    </row>
    <row r="18" spans="1:6" ht="14.25" customHeight="1">
      <c r="A18" s="97" t="s">
        <v>84</v>
      </c>
      <c r="B18" s="109"/>
      <c r="C18" s="109"/>
      <c r="D18" s="109"/>
      <c r="E18" s="109"/>
      <c r="F18" s="109"/>
    </row>
    <row r="19" spans="1:6" ht="14.25" customHeight="1">
      <c r="A19" s="97" t="s">
        <v>85</v>
      </c>
      <c r="B19" s="109"/>
      <c r="C19" s="109"/>
      <c r="D19" s="109"/>
      <c r="E19" s="109"/>
      <c r="F19" s="109"/>
    </row>
    <row r="20" spans="1:6" ht="14.25" customHeight="1">
      <c r="A20" s="97" t="s">
        <v>54</v>
      </c>
      <c r="B20" s="109"/>
      <c r="C20" s="109"/>
      <c r="D20" s="109"/>
      <c r="E20" s="109"/>
      <c r="F20" s="109"/>
    </row>
    <row r="21" spans="1:6" ht="14.25" customHeight="1">
      <c r="A21" s="97" t="s">
        <v>100</v>
      </c>
      <c r="B21" s="109"/>
      <c r="C21" s="109"/>
      <c r="D21" s="109"/>
      <c r="E21" s="109"/>
      <c r="F21" s="109"/>
    </row>
    <row r="22" spans="1:6" ht="14.25" customHeight="1">
      <c r="A22" s="97" t="s">
        <v>93</v>
      </c>
      <c r="B22" s="109"/>
      <c r="C22" s="109"/>
      <c r="D22" s="109"/>
      <c r="E22" s="109"/>
      <c r="F22" s="109"/>
    </row>
    <row r="23" spans="1:6" ht="14.25" customHeight="1">
      <c r="A23" s="97" t="s">
        <v>93</v>
      </c>
      <c r="B23" s="109"/>
      <c r="C23" s="109"/>
      <c r="D23" s="109"/>
      <c r="E23" s="109"/>
      <c r="F23" s="109"/>
    </row>
    <row r="24" spans="1:6" ht="14.25" customHeight="1">
      <c r="A24" s="97" t="s">
        <v>93</v>
      </c>
      <c r="B24" s="109"/>
      <c r="C24" s="109"/>
      <c r="D24" s="109"/>
      <c r="E24" s="109"/>
      <c r="F24" s="109"/>
    </row>
    <row r="25" spans="1:6" ht="14.25" customHeight="1">
      <c r="A25" s="97" t="s">
        <v>93</v>
      </c>
      <c r="B25" s="109"/>
      <c r="C25" s="109"/>
      <c r="D25" s="109"/>
      <c r="E25" s="109"/>
      <c r="F25" s="109"/>
    </row>
    <row r="26" spans="1:6" ht="14.25" customHeight="1">
      <c r="A26" s="97" t="s">
        <v>93</v>
      </c>
      <c r="B26" s="109"/>
      <c r="C26" s="109"/>
      <c r="D26" s="109"/>
      <c r="E26" s="109"/>
      <c r="F26" s="109"/>
    </row>
    <row r="27" spans="1:6" ht="14.25" customHeight="1">
      <c r="A27" s="97" t="s">
        <v>93</v>
      </c>
      <c r="B27" s="109"/>
      <c r="C27" s="109"/>
      <c r="D27" s="109"/>
      <c r="E27" s="109"/>
      <c r="F27" s="109"/>
    </row>
    <row r="28" spans="1:6" ht="14.25" customHeight="1">
      <c r="A28" s="97" t="s">
        <v>93</v>
      </c>
      <c r="B28" s="109"/>
      <c r="C28" s="109"/>
      <c r="D28" s="109"/>
      <c r="E28" s="109"/>
      <c r="F28" s="109"/>
    </row>
    <row r="29" spans="1:6" ht="14.25" customHeight="1">
      <c r="A29" s="97" t="s">
        <v>93</v>
      </c>
      <c r="B29" s="109"/>
      <c r="C29" s="109"/>
      <c r="D29" s="109"/>
      <c r="E29" s="109"/>
      <c r="F29" s="109"/>
    </row>
    <row r="30" spans="1:6" ht="14.25" customHeight="1">
      <c r="A30" s="97" t="s">
        <v>93</v>
      </c>
      <c r="B30" s="109"/>
      <c r="C30" s="109"/>
      <c r="D30" s="109"/>
      <c r="E30" s="109"/>
      <c r="F30" s="109"/>
    </row>
    <row r="31" spans="1:6" ht="14.25" customHeight="1">
      <c r="A31" s="97" t="s">
        <v>93</v>
      </c>
      <c r="B31" s="109"/>
      <c r="C31" s="109"/>
      <c r="D31" s="109"/>
      <c r="E31" s="109"/>
      <c r="F31" s="109"/>
    </row>
    <row r="32" spans="1:6" ht="14.25" customHeight="1">
      <c r="A32" s="97" t="s">
        <v>93</v>
      </c>
      <c r="B32" s="109"/>
      <c r="C32" s="109"/>
      <c r="D32" s="109"/>
      <c r="E32" s="109"/>
      <c r="F32" s="109"/>
    </row>
    <row r="33" spans="1:6" ht="14.25" customHeight="1">
      <c r="A33" s="97" t="s">
        <v>93</v>
      </c>
      <c r="B33" s="109"/>
      <c r="C33" s="109"/>
      <c r="D33" s="109"/>
      <c r="E33" s="109"/>
      <c r="F33" s="109"/>
    </row>
    <row r="34" spans="1:6" ht="14.25" customHeight="1">
      <c r="A34" s="97" t="s">
        <v>93</v>
      </c>
      <c r="B34" s="109"/>
      <c r="C34" s="109"/>
      <c r="D34" s="109"/>
      <c r="E34" s="109"/>
      <c r="F34" s="109"/>
    </row>
    <row r="35" spans="1:6" ht="14.25" customHeight="1">
      <c r="A35" s="97" t="s">
        <v>93</v>
      </c>
      <c r="B35" s="109"/>
      <c r="C35" s="109"/>
      <c r="D35" s="109"/>
      <c r="E35" s="109"/>
      <c r="F35" s="109"/>
    </row>
    <row r="36" spans="1:6" ht="14.25" customHeight="1">
      <c r="A36" s="97" t="s">
        <v>93</v>
      </c>
      <c r="B36" s="109"/>
      <c r="C36" s="109"/>
      <c r="D36" s="109"/>
      <c r="E36" s="109"/>
      <c r="F36" s="109"/>
    </row>
    <row r="37" spans="1:6" ht="14.25" customHeight="1">
      <c r="A37" s="97" t="s">
        <v>93</v>
      </c>
      <c r="B37" s="109"/>
      <c r="C37" s="109"/>
      <c r="D37" s="109"/>
      <c r="E37" s="109"/>
      <c r="F37" s="109"/>
    </row>
    <row r="38" spans="1:6" ht="14.25" customHeight="1">
      <c r="A38" s="97" t="s">
        <v>93</v>
      </c>
      <c r="B38" s="109"/>
      <c r="C38" s="109"/>
      <c r="D38" s="109"/>
      <c r="E38" s="109"/>
      <c r="F38" s="109"/>
    </row>
    <row r="39" spans="1:6" ht="14.25" customHeight="1">
      <c r="A39" s="97" t="s">
        <v>93</v>
      </c>
      <c r="B39" s="109"/>
      <c r="C39" s="109"/>
      <c r="D39" s="109"/>
      <c r="E39" s="109"/>
      <c r="F39" s="109"/>
    </row>
    <row r="40" spans="1:6" ht="14.25" customHeight="1">
      <c r="A40" s="97" t="s">
        <v>93</v>
      </c>
      <c r="B40" s="109"/>
      <c r="C40" s="109"/>
      <c r="D40" s="109"/>
      <c r="E40" s="109"/>
      <c r="F40" s="109"/>
    </row>
    <row r="41" spans="1:6" ht="14.25" customHeight="1">
      <c r="A41" s="97" t="s">
        <v>93</v>
      </c>
      <c r="B41" s="109"/>
      <c r="C41" s="109"/>
      <c r="D41" s="109"/>
      <c r="E41" s="109"/>
      <c r="F41" s="109"/>
    </row>
    <row r="42" spans="1:6" ht="14.25" customHeight="1">
      <c r="A42" s="97" t="s">
        <v>93</v>
      </c>
      <c r="B42" s="109"/>
      <c r="C42" s="109"/>
      <c r="D42" s="109"/>
      <c r="E42" s="109"/>
      <c r="F42" s="109"/>
    </row>
    <row r="43" spans="1:6" ht="14.25" customHeight="1">
      <c r="A43" s="97" t="s">
        <v>93</v>
      </c>
      <c r="B43" s="109"/>
      <c r="C43" s="109"/>
      <c r="D43" s="109"/>
      <c r="E43" s="109"/>
      <c r="F43" s="109"/>
    </row>
    <row r="44" spans="1:6" ht="14.25" customHeight="1">
      <c r="A44" s="97" t="s">
        <v>93</v>
      </c>
      <c r="B44" s="109"/>
      <c r="C44" s="109"/>
      <c r="D44" s="109"/>
      <c r="E44" s="109"/>
      <c r="F44" s="109"/>
    </row>
    <row r="45" spans="1:6" ht="14.25" customHeight="1">
      <c r="A45" s="97" t="s">
        <v>93</v>
      </c>
      <c r="B45" s="109"/>
      <c r="C45" s="109"/>
      <c r="D45" s="109"/>
      <c r="E45" s="109"/>
      <c r="F45" s="109"/>
    </row>
    <row r="46" spans="1:6" ht="14.25" customHeight="1">
      <c r="A46" s="97" t="s">
        <v>93</v>
      </c>
      <c r="B46" s="109"/>
      <c r="C46" s="109"/>
      <c r="D46" s="109"/>
      <c r="E46" s="109"/>
      <c r="F46" s="109"/>
    </row>
    <row r="47" spans="1:6" ht="14.25" customHeight="1">
      <c r="A47" s="97" t="s">
        <v>93</v>
      </c>
      <c r="B47" s="109"/>
      <c r="C47" s="109"/>
      <c r="D47" s="109"/>
      <c r="E47" s="109"/>
      <c r="F47" s="109"/>
    </row>
    <row r="48" spans="1:6" ht="14.25" customHeight="1">
      <c r="A48" s="97" t="s">
        <v>93</v>
      </c>
      <c r="B48" s="109"/>
      <c r="C48" s="109"/>
      <c r="D48" s="109"/>
      <c r="E48" s="109"/>
      <c r="F48" s="109"/>
    </row>
    <row r="49" spans="1:6" ht="14.25" customHeight="1">
      <c r="A49" s="97" t="s">
        <v>93</v>
      </c>
      <c r="B49" s="109"/>
      <c r="C49" s="109"/>
      <c r="D49" s="109"/>
      <c r="E49" s="109"/>
      <c r="F49" s="109"/>
    </row>
    <row r="50" spans="1:6" ht="14.25" customHeight="1">
      <c r="A50" s="97" t="s">
        <v>93</v>
      </c>
      <c r="B50" s="109"/>
      <c r="C50" s="109"/>
      <c r="D50" s="109"/>
      <c r="E50" s="109"/>
      <c r="F50" s="109"/>
    </row>
    <row r="51" spans="1:6" ht="14.25" customHeight="1">
      <c r="A51" s="97" t="s">
        <v>93</v>
      </c>
      <c r="B51" s="109"/>
      <c r="C51" s="109"/>
      <c r="D51" s="109"/>
      <c r="E51" s="109"/>
      <c r="F51" s="109"/>
    </row>
    <row r="52" spans="1:6" ht="14.25" customHeight="1">
      <c r="A52" s="97" t="s">
        <v>93</v>
      </c>
      <c r="B52" s="109"/>
      <c r="C52" s="109"/>
      <c r="D52" s="109"/>
      <c r="E52" s="109"/>
      <c r="F52" s="109"/>
    </row>
    <row r="53" spans="1:6" ht="14.25" customHeight="1">
      <c r="A53" s="97" t="s">
        <v>93</v>
      </c>
      <c r="B53" s="109"/>
      <c r="C53" s="109"/>
      <c r="D53" s="109"/>
      <c r="E53" s="109"/>
      <c r="F53" s="109"/>
    </row>
    <row r="54" spans="1:6" ht="14.25" customHeight="1">
      <c r="A54" s="97" t="s">
        <v>93</v>
      </c>
      <c r="B54" s="109"/>
      <c r="C54" s="109"/>
      <c r="D54" s="109"/>
      <c r="E54" s="109"/>
      <c r="F54" s="109"/>
    </row>
    <row r="55" spans="1:6" ht="14.25" customHeight="1">
      <c r="A55" s="97" t="s">
        <v>93</v>
      </c>
      <c r="B55" s="109"/>
      <c r="C55" s="109"/>
      <c r="D55" s="109"/>
      <c r="E55" s="109"/>
      <c r="F55" s="109"/>
    </row>
    <row r="56" spans="1:6" ht="14.25" customHeight="1">
      <c r="A56" s="97" t="s">
        <v>93</v>
      </c>
      <c r="B56" s="109"/>
      <c r="C56" s="109"/>
      <c r="D56" s="109"/>
      <c r="E56" s="109"/>
      <c r="F56" s="109"/>
    </row>
    <row r="57" spans="1:6" ht="14.25" customHeight="1">
      <c r="A57" s="10" t="s">
        <v>92</v>
      </c>
    </row>
    <row r="58" spans="1:6" ht="14.25" customHeight="1"/>
  </sheetData>
  <mergeCells count="88">
    <mergeCell ref="D7:F7"/>
    <mergeCell ref="E8:F8"/>
    <mergeCell ref="A12:F12"/>
    <mergeCell ref="A13:F13"/>
    <mergeCell ref="D19:F19"/>
    <mergeCell ref="B17:C17"/>
    <mergeCell ref="B18:C18"/>
    <mergeCell ref="C14:D14"/>
    <mergeCell ref="B16:C16"/>
    <mergeCell ref="D16:F16"/>
    <mergeCell ref="D17:F17"/>
    <mergeCell ref="D18:F18"/>
    <mergeCell ref="E15:F15"/>
    <mergeCell ref="B19:C19"/>
    <mergeCell ref="D56:F56"/>
    <mergeCell ref="D54:F54"/>
    <mergeCell ref="B48:C48"/>
    <mergeCell ref="D48:F48"/>
    <mergeCell ref="B49:C49"/>
    <mergeCell ref="D49:F49"/>
    <mergeCell ref="B56:C56"/>
    <mergeCell ref="B50:C50"/>
    <mergeCell ref="D50:F50"/>
    <mergeCell ref="B51:C51"/>
    <mergeCell ref="D51:F51"/>
    <mergeCell ref="B52:C52"/>
    <mergeCell ref="D52:F52"/>
    <mergeCell ref="B53:C53"/>
    <mergeCell ref="D53:F53"/>
    <mergeCell ref="B20:C20"/>
    <mergeCell ref="B27:C27"/>
    <mergeCell ref="B35:C35"/>
    <mergeCell ref="D55:F55"/>
    <mergeCell ref="D27:F27"/>
    <mergeCell ref="D20:F20"/>
    <mergeCell ref="B21:C21"/>
    <mergeCell ref="D21:F21"/>
    <mergeCell ref="B22:C22"/>
    <mergeCell ref="D22:F22"/>
    <mergeCell ref="B23:C23"/>
    <mergeCell ref="D23:F23"/>
    <mergeCell ref="B24:C24"/>
    <mergeCell ref="D24:F24"/>
    <mergeCell ref="B25:C25"/>
    <mergeCell ref="D25:F25"/>
    <mergeCell ref="B26:C26"/>
    <mergeCell ref="D26:F26"/>
    <mergeCell ref="D35:F35"/>
    <mergeCell ref="D28:F28"/>
    <mergeCell ref="B29:C29"/>
    <mergeCell ref="D29:F29"/>
    <mergeCell ref="B30:C30"/>
    <mergeCell ref="D30:F30"/>
    <mergeCell ref="B31:C31"/>
    <mergeCell ref="D31:F31"/>
    <mergeCell ref="B28:C28"/>
    <mergeCell ref="D32:F32"/>
    <mergeCell ref="B33:C33"/>
    <mergeCell ref="D33:F33"/>
    <mergeCell ref="B34:C34"/>
    <mergeCell ref="D34:F34"/>
    <mergeCell ref="B32:C32"/>
    <mergeCell ref="D42:F42"/>
    <mergeCell ref="B43:C43"/>
    <mergeCell ref="D43:F43"/>
    <mergeCell ref="D36:F36"/>
    <mergeCell ref="B37:C37"/>
    <mergeCell ref="D37:F37"/>
    <mergeCell ref="B38:C38"/>
    <mergeCell ref="D38:F38"/>
    <mergeCell ref="B39:C39"/>
    <mergeCell ref="D39:F39"/>
    <mergeCell ref="D40:F40"/>
    <mergeCell ref="B41:C41"/>
    <mergeCell ref="D41:F41"/>
    <mergeCell ref="B42:C42"/>
    <mergeCell ref="B36:C36"/>
    <mergeCell ref="B40:C40"/>
    <mergeCell ref="B54:C54"/>
    <mergeCell ref="B55:C55"/>
    <mergeCell ref="D44:F44"/>
    <mergeCell ref="B45:C45"/>
    <mergeCell ref="D45:F45"/>
    <mergeCell ref="B46:C46"/>
    <mergeCell ref="D46:F46"/>
    <mergeCell ref="B47:C47"/>
    <mergeCell ref="D47:F47"/>
    <mergeCell ref="B44:C44"/>
  </mergeCells>
  <phoneticPr fontId="3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データ!$A$1:$A$9</xm:f>
          </x14:formula1>
          <xm:sqref>D7:F7</xm:sqref>
        </x14:dataValidation>
        <x14:dataValidation type="list" allowBlank="1" showInputMessage="1" showErrorMessage="1" xr:uid="{00000000-0002-0000-0100-000000000000}">
          <x14:formula1>
            <xm:f>データ!$B$1:$B$5</xm:f>
          </x14:formula1>
          <xm:sqref>A10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Normal="100" workbookViewId="0">
      <selection activeCell="F11" sqref="F11"/>
    </sheetView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95</v>
      </c>
      <c r="B1" s="2"/>
      <c r="C1" s="101"/>
      <c r="D1" s="4"/>
      <c r="E1" s="3"/>
      <c r="F1" s="3"/>
    </row>
    <row r="2" spans="1:6" ht="15.9" customHeight="1">
      <c r="C2" s="101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3">
        <f ca="1">TODAY()</f>
        <v>44978</v>
      </c>
    </row>
    <row r="5" spans="1:6" ht="14.4">
      <c r="A5" s="10" t="s">
        <v>0</v>
      </c>
      <c r="B5" s="6"/>
      <c r="C5" s="6"/>
      <c r="D5" s="6"/>
      <c r="E5" s="6"/>
      <c r="F5" s="6"/>
    </row>
    <row r="6" spans="1:6" ht="14.4">
      <c r="A6" s="11" t="s">
        <v>1</v>
      </c>
      <c r="B6" s="7"/>
      <c r="C6" s="6"/>
      <c r="D6" s="6"/>
      <c r="E6" s="6"/>
      <c r="F6" s="6"/>
    </row>
    <row r="7" spans="1:6" ht="14.4">
      <c r="A7" s="6"/>
      <c r="B7" s="6"/>
      <c r="C7" s="6"/>
      <c r="D7" s="104" t="s">
        <v>66</v>
      </c>
      <c r="E7" s="104"/>
      <c r="F7" s="104"/>
    </row>
    <row r="8" spans="1:6" ht="24" customHeight="1">
      <c r="A8" s="6"/>
      <c r="B8" s="6"/>
      <c r="D8" s="7" t="s">
        <v>78</v>
      </c>
      <c r="E8" s="110" t="s">
        <v>24</v>
      </c>
      <c r="F8" s="110"/>
    </row>
    <row r="9" spans="1:6" ht="14.4">
      <c r="A9" s="6"/>
      <c r="B9" s="6"/>
      <c r="C9" s="6"/>
      <c r="D9" s="6"/>
      <c r="E9" s="8"/>
      <c r="F9" s="6"/>
    </row>
    <row r="10" spans="1:6" ht="12">
      <c r="A10" s="94" t="s">
        <v>80</v>
      </c>
      <c r="B10" s="12"/>
    </row>
    <row r="11" spans="1:6" ht="13.2" customHeight="1">
      <c r="A11" s="94"/>
      <c r="B11" s="117" t="str">
        <f>D7</f>
        <v>専門委員会の選択</v>
      </c>
      <c r="C11" s="117"/>
      <c r="D11" s="117"/>
      <c r="E11" s="117"/>
      <c r="F11" s="12" t="s">
        <v>96</v>
      </c>
    </row>
    <row r="12" spans="1:6" ht="12">
      <c r="A12" s="94" t="s">
        <v>97</v>
      </c>
      <c r="B12" s="12"/>
      <c r="C12" s="83"/>
      <c r="D12" s="83"/>
      <c r="E12" s="83"/>
      <c r="F12" s="12"/>
    </row>
    <row r="13" spans="1:6" ht="14.4">
      <c r="A13" s="6"/>
      <c r="B13" s="6"/>
      <c r="C13" s="6"/>
      <c r="D13" s="6"/>
      <c r="E13" s="6"/>
      <c r="F13" s="6"/>
    </row>
    <row r="14" spans="1:6" ht="14.4">
      <c r="A14" s="108" t="s">
        <v>0</v>
      </c>
      <c r="B14" s="108"/>
      <c r="C14" s="108"/>
      <c r="D14" s="108"/>
      <c r="E14" s="108"/>
      <c r="F14" s="108"/>
    </row>
    <row r="15" spans="1:6" ht="14.25" customHeight="1">
      <c r="A15" s="104" t="str">
        <f>D7</f>
        <v>専門委員会の選択</v>
      </c>
      <c r="B15" s="104"/>
      <c r="C15" s="104"/>
      <c r="D15" s="104"/>
      <c r="E15" s="104"/>
      <c r="F15" s="104"/>
    </row>
    <row r="16" spans="1:6" ht="14.25" customHeight="1">
      <c r="A16" s="8"/>
      <c r="B16" s="8"/>
      <c r="C16" s="104" t="s">
        <v>117</v>
      </c>
      <c r="D16" s="104"/>
      <c r="E16" s="8"/>
      <c r="F16" s="8"/>
    </row>
    <row r="17" spans="1:6" ht="14.4">
      <c r="A17" s="6"/>
      <c r="B17" s="6"/>
      <c r="C17" s="6"/>
      <c r="D17" s="6"/>
      <c r="E17" s="116"/>
      <c r="F17" s="116"/>
    </row>
    <row r="18" spans="1:6" ht="20.100000000000001" customHeight="1">
      <c r="A18" s="96"/>
      <c r="B18" s="97" t="s">
        <v>91</v>
      </c>
      <c r="C18" s="113" t="s">
        <v>90</v>
      </c>
      <c r="D18" s="114"/>
      <c r="E18" s="115"/>
      <c r="F18" s="97" t="s">
        <v>98</v>
      </c>
    </row>
    <row r="19" spans="1:6" ht="39.9" customHeight="1">
      <c r="A19" s="97" t="s">
        <v>100</v>
      </c>
      <c r="B19" s="98"/>
      <c r="C19" s="113"/>
      <c r="D19" s="114"/>
      <c r="E19" s="115"/>
      <c r="F19" s="97" t="s">
        <v>99</v>
      </c>
    </row>
    <row r="20" spans="1:6" ht="39.9" customHeight="1">
      <c r="A20" s="97" t="s">
        <v>93</v>
      </c>
      <c r="B20" s="98"/>
      <c r="C20" s="113"/>
      <c r="D20" s="114"/>
      <c r="E20" s="115"/>
      <c r="F20" s="97" t="s">
        <v>99</v>
      </c>
    </row>
    <row r="21" spans="1:6" ht="39.9" customHeight="1">
      <c r="A21" s="97" t="s">
        <v>93</v>
      </c>
      <c r="B21" s="98"/>
      <c r="C21" s="113"/>
      <c r="D21" s="114"/>
      <c r="E21" s="115"/>
      <c r="F21" s="97" t="s">
        <v>99</v>
      </c>
    </row>
    <row r="22" spans="1:6" ht="39.9" customHeight="1">
      <c r="A22" s="97" t="s">
        <v>93</v>
      </c>
      <c r="B22" s="98"/>
      <c r="C22" s="113"/>
      <c r="D22" s="114"/>
      <c r="E22" s="115"/>
      <c r="F22" s="97" t="s">
        <v>99</v>
      </c>
    </row>
    <row r="23" spans="1:6" ht="39.9" customHeight="1">
      <c r="A23" s="97" t="s">
        <v>93</v>
      </c>
      <c r="B23" s="98"/>
      <c r="C23" s="113"/>
      <c r="D23" s="114"/>
      <c r="E23" s="115"/>
      <c r="F23" s="97" t="s">
        <v>99</v>
      </c>
    </row>
    <row r="24" spans="1:6" ht="39.9" customHeight="1">
      <c r="A24" s="97" t="s">
        <v>93</v>
      </c>
      <c r="B24" s="98"/>
      <c r="C24" s="113"/>
      <c r="D24" s="114"/>
      <c r="E24" s="115"/>
      <c r="F24" s="97" t="s">
        <v>99</v>
      </c>
    </row>
    <row r="25" spans="1:6" ht="39.9" customHeight="1">
      <c r="A25" s="97" t="s">
        <v>93</v>
      </c>
      <c r="B25" s="98"/>
      <c r="C25" s="113"/>
      <c r="D25" s="114"/>
      <c r="E25" s="115"/>
      <c r="F25" s="97" t="s">
        <v>99</v>
      </c>
    </row>
    <row r="26" spans="1:6" ht="39.9" customHeight="1">
      <c r="A26" s="97" t="s">
        <v>93</v>
      </c>
      <c r="B26" s="98"/>
      <c r="C26" s="113"/>
      <c r="D26" s="114"/>
      <c r="E26" s="115"/>
      <c r="F26" s="97" t="s">
        <v>99</v>
      </c>
    </row>
    <row r="27" spans="1:6" ht="14.25" customHeight="1"/>
  </sheetData>
  <mergeCells count="16">
    <mergeCell ref="E17:F17"/>
    <mergeCell ref="C16:D16"/>
    <mergeCell ref="D7:F7"/>
    <mergeCell ref="E8:F8"/>
    <mergeCell ref="A14:F14"/>
    <mergeCell ref="A15:F15"/>
    <mergeCell ref="B11:E11"/>
    <mergeCell ref="C26:E26"/>
    <mergeCell ref="C23:E23"/>
    <mergeCell ref="C24:E24"/>
    <mergeCell ref="C25:E25"/>
    <mergeCell ref="C18:E18"/>
    <mergeCell ref="C19:E19"/>
    <mergeCell ref="C20:E20"/>
    <mergeCell ref="C21:E21"/>
    <mergeCell ref="C22:E22"/>
  </mergeCells>
  <phoneticPr fontId="3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データ!$A$1:$A$9</xm:f>
          </x14:formula1>
          <xm:sqref>D7:F7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zoomScaleNormal="100" workbookViewId="0">
      <selection activeCell="C7" sqref="C7:F8"/>
    </sheetView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110</v>
      </c>
      <c r="B1" s="2"/>
      <c r="C1" s="101"/>
      <c r="D1" s="4"/>
      <c r="E1" s="3"/>
      <c r="F1" s="3"/>
    </row>
    <row r="2" spans="1:6" ht="15.9" customHeight="1">
      <c r="C2" s="101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3">
        <v>45001</v>
      </c>
    </row>
    <row r="5" spans="1:6" ht="14.4">
      <c r="A5" s="10" t="s">
        <v>0</v>
      </c>
      <c r="B5" s="6"/>
      <c r="C5" s="6"/>
      <c r="D5" s="6"/>
      <c r="E5" s="6"/>
      <c r="F5" s="6"/>
    </row>
    <row r="6" spans="1:6" ht="14.4">
      <c r="A6" s="11" t="s">
        <v>1</v>
      </c>
      <c r="B6" s="7"/>
      <c r="C6" s="6"/>
      <c r="D6" s="6"/>
      <c r="E6" s="6"/>
      <c r="F6" s="6"/>
    </row>
    <row r="7" spans="1:6" ht="14.4">
      <c r="A7" s="6"/>
      <c r="B7" s="6"/>
      <c r="C7" s="118" t="s">
        <v>66</v>
      </c>
      <c r="D7" s="118"/>
      <c r="E7" s="118"/>
      <c r="F7" s="118"/>
    </row>
    <row r="8" spans="1:6" ht="24" customHeight="1">
      <c r="A8" s="6"/>
      <c r="B8" s="6"/>
      <c r="D8" s="7" t="s">
        <v>78</v>
      </c>
      <c r="E8" s="110" t="s">
        <v>24</v>
      </c>
      <c r="F8" s="110"/>
    </row>
    <row r="9" spans="1:6" ht="14.4">
      <c r="A9" s="6"/>
      <c r="B9" s="6"/>
      <c r="C9" s="6"/>
      <c r="D9" s="6"/>
      <c r="E9" s="8"/>
      <c r="F9" s="6"/>
    </row>
    <row r="10" spans="1:6" ht="12">
      <c r="A10" s="94" t="s">
        <v>80</v>
      </c>
      <c r="B10" s="12"/>
    </row>
    <row r="11" spans="1:6" ht="13.2" customHeight="1">
      <c r="A11" s="94"/>
      <c r="B11" s="117" t="str">
        <f>C7</f>
        <v>専門委員会の選択</v>
      </c>
      <c r="C11" s="117"/>
      <c r="D11" s="117"/>
      <c r="E11" s="117"/>
      <c r="F11" s="12" t="s">
        <v>101</v>
      </c>
    </row>
    <row r="12" spans="1:6" ht="12">
      <c r="A12" s="94" t="s">
        <v>102</v>
      </c>
      <c r="B12" s="12"/>
      <c r="C12" s="83"/>
      <c r="D12" s="83"/>
      <c r="E12" s="83"/>
      <c r="F12" s="12"/>
    </row>
    <row r="13" spans="1:6" ht="12">
      <c r="A13" s="94" t="s">
        <v>103</v>
      </c>
      <c r="B13" s="12"/>
      <c r="C13" s="83"/>
      <c r="D13" s="83"/>
      <c r="E13" s="83"/>
      <c r="F13" s="12"/>
    </row>
    <row r="14" spans="1:6" ht="14.4">
      <c r="A14" s="6"/>
      <c r="B14" s="6"/>
      <c r="C14" s="6"/>
      <c r="D14" s="6"/>
      <c r="E14" s="6"/>
      <c r="F14" s="6"/>
    </row>
    <row r="15" spans="1:6" ht="14.4">
      <c r="A15" s="108" t="s">
        <v>0</v>
      </c>
      <c r="B15" s="108"/>
      <c r="C15" s="108"/>
      <c r="D15" s="108"/>
      <c r="E15" s="108"/>
      <c r="F15" s="108"/>
    </row>
    <row r="16" spans="1:6" ht="14.25" customHeight="1">
      <c r="A16" s="104" t="str">
        <f>C7</f>
        <v>専門委員会の選択</v>
      </c>
      <c r="B16" s="104"/>
      <c r="C16" s="104"/>
      <c r="D16" s="104"/>
      <c r="E16" s="104"/>
      <c r="F16" s="104"/>
    </row>
    <row r="17" spans="1:6" ht="14.25" customHeight="1">
      <c r="A17" s="8"/>
      <c r="B17" s="8"/>
      <c r="C17" s="104" t="s">
        <v>104</v>
      </c>
      <c r="D17" s="104"/>
      <c r="E17" s="8"/>
      <c r="F17" s="8"/>
    </row>
    <row r="18" spans="1:6" ht="14.4">
      <c r="A18" s="6"/>
      <c r="B18" s="6"/>
      <c r="C18" s="6"/>
      <c r="D18" s="6"/>
      <c r="E18" s="116"/>
      <c r="F18" s="116"/>
    </row>
    <row r="19" spans="1:6" ht="30" customHeight="1">
      <c r="A19" s="99" t="s">
        <v>105</v>
      </c>
      <c r="B19" s="109" t="s">
        <v>108</v>
      </c>
      <c r="C19" s="109"/>
      <c r="D19" s="109"/>
      <c r="E19" s="109"/>
      <c r="F19" s="109"/>
    </row>
    <row r="20" spans="1:6" ht="30" customHeight="1">
      <c r="A20" s="99" t="s">
        <v>106</v>
      </c>
      <c r="B20" s="109" t="s">
        <v>109</v>
      </c>
      <c r="C20" s="109"/>
      <c r="D20" s="109"/>
      <c r="E20" s="109"/>
      <c r="F20" s="109"/>
    </row>
    <row r="21" spans="1:6" ht="399.9" customHeight="1">
      <c r="A21" s="119" t="s">
        <v>107</v>
      </c>
      <c r="B21" s="119"/>
      <c r="C21" s="119"/>
      <c r="D21" s="119"/>
      <c r="E21" s="119"/>
      <c r="F21" s="119"/>
    </row>
  </sheetData>
  <mergeCells count="10">
    <mergeCell ref="C7:F7"/>
    <mergeCell ref="B19:F19"/>
    <mergeCell ref="B20:F20"/>
    <mergeCell ref="A21:F21"/>
    <mergeCell ref="C17:D17"/>
    <mergeCell ref="E18:F18"/>
    <mergeCell ref="A16:F16"/>
    <mergeCell ref="E8:F8"/>
    <mergeCell ref="A15:F15"/>
    <mergeCell ref="B11:E11"/>
  </mergeCells>
  <phoneticPr fontId="3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データ!$A$1:$A$9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tabSelected="1" zoomScaleNormal="100" workbookViewId="0">
      <selection activeCell="A6" sqref="A6"/>
    </sheetView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112</v>
      </c>
      <c r="B1" s="2"/>
      <c r="C1" s="101"/>
      <c r="D1" s="4"/>
      <c r="E1" s="3"/>
      <c r="F1" s="3"/>
    </row>
    <row r="2" spans="1:6" ht="15.9" customHeight="1">
      <c r="C2" s="101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3">
        <v>45001</v>
      </c>
    </row>
    <row r="5" spans="1:6" ht="14.4">
      <c r="A5" s="10" t="s">
        <v>0</v>
      </c>
      <c r="B5" s="6"/>
      <c r="C5" s="6"/>
      <c r="D5" s="6"/>
      <c r="E5" s="6"/>
      <c r="F5" s="6"/>
    </row>
    <row r="6" spans="1:6" ht="14.4">
      <c r="A6" s="11" t="s">
        <v>1</v>
      </c>
      <c r="B6" s="7"/>
      <c r="C6" s="6"/>
      <c r="D6" s="6"/>
      <c r="E6" s="6"/>
      <c r="F6" s="6"/>
    </row>
    <row r="7" spans="1:6" ht="14.4">
      <c r="A7" s="6"/>
      <c r="B7" s="6"/>
      <c r="C7" s="118" t="s">
        <v>66</v>
      </c>
      <c r="D7" s="118"/>
      <c r="E7" s="118"/>
      <c r="F7" s="118"/>
    </row>
    <row r="8" spans="1:6" ht="24" customHeight="1">
      <c r="A8" s="6"/>
      <c r="B8" s="6"/>
      <c r="D8" s="7" t="s">
        <v>78</v>
      </c>
      <c r="E8" s="110" t="s">
        <v>24</v>
      </c>
      <c r="F8" s="110"/>
    </row>
    <row r="9" spans="1:6" ht="24" customHeight="1">
      <c r="A9" s="6"/>
      <c r="B9" s="6"/>
      <c r="D9" s="7"/>
      <c r="E9" s="100"/>
      <c r="F9" s="100"/>
    </row>
    <row r="10" spans="1:6" ht="14.4">
      <c r="A10" s="6"/>
      <c r="B10" s="6"/>
      <c r="C10" s="6"/>
      <c r="D10" s="6"/>
      <c r="E10" s="8"/>
      <c r="F10" s="6"/>
    </row>
    <row r="11" spans="1:6" ht="14.4">
      <c r="A11" s="11" t="s">
        <v>7</v>
      </c>
      <c r="B11" s="10" t="s">
        <v>127</v>
      </c>
      <c r="D11" s="6"/>
      <c r="E11" s="6"/>
      <c r="F11" s="6"/>
    </row>
    <row r="12" spans="1:6" ht="14.4">
      <c r="A12" s="11"/>
      <c r="B12" s="10"/>
      <c r="D12" s="6"/>
      <c r="E12" s="6"/>
      <c r="F12" s="6"/>
    </row>
    <row r="13" spans="1:6" ht="14.4">
      <c r="A13" s="6"/>
      <c r="B13" s="6"/>
      <c r="C13" s="6"/>
      <c r="D13" s="6"/>
      <c r="E13" s="6"/>
      <c r="F13" s="6"/>
    </row>
    <row r="14" spans="1:6" ht="14.4">
      <c r="A14" s="108" t="s">
        <v>0</v>
      </c>
      <c r="B14" s="108"/>
      <c r="C14" s="108"/>
      <c r="D14" s="108"/>
      <c r="E14" s="108"/>
      <c r="F14" s="108"/>
    </row>
    <row r="15" spans="1:6" ht="14.25" customHeight="1">
      <c r="A15" s="104" t="str">
        <f>C7</f>
        <v>専門委員会の選択</v>
      </c>
      <c r="B15" s="104"/>
      <c r="C15" s="104"/>
      <c r="D15" s="104"/>
      <c r="E15" s="104"/>
      <c r="F15" s="104"/>
    </row>
    <row r="16" spans="1:6" ht="14.25" customHeight="1">
      <c r="A16" s="8"/>
      <c r="B16" s="8"/>
      <c r="C16" s="7" t="str">
        <f>A11</f>
        <v>年度を選択</v>
      </c>
      <c r="D16" s="13" t="s">
        <v>123</v>
      </c>
      <c r="E16" s="8"/>
      <c r="F16" s="8"/>
    </row>
    <row r="17" spans="1:6" ht="14.25" customHeight="1">
      <c r="A17" s="8"/>
      <c r="B17" s="8"/>
      <c r="C17" s="7"/>
      <c r="D17" s="13"/>
      <c r="E17" s="8"/>
      <c r="F17" s="8"/>
    </row>
    <row r="18" spans="1:6" ht="14.25" customHeight="1">
      <c r="A18" s="8"/>
      <c r="B18" s="8"/>
      <c r="C18" s="7"/>
      <c r="D18" s="13"/>
      <c r="E18" s="8"/>
      <c r="F18" s="8"/>
    </row>
    <row r="19" spans="1:6" ht="15" thickBot="1">
      <c r="A19" s="10" t="s">
        <v>113</v>
      </c>
      <c r="B19" s="6"/>
      <c r="C19" s="6"/>
      <c r="D19" s="6"/>
      <c r="E19" s="6"/>
      <c r="F19" s="6"/>
    </row>
    <row r="20" spans="1:6" ht="399.9" customHeight="1" thickBot="1">
      <c r="A20" s="120"/>
      <c r="B20" s="121"/>
      <c r="C20" s="121"/>
      <c r="D20" s="121"/>
      <c r="E20" s="121"/>
      <c r="F20" s="122"/>
    </row>
  </sheetData>
  <mergeCells count="5">
    <mergeCell ref="C7:F7"/>
    <mergeCell ref="A20:F20"/>
    <mergeCell ref="E8:F8"/>
    <mergeCell ref="A14:F14"/>
    <mergeCell ref="A15:F15"/>
  </mergeCells>
  <phoneticPr fontId="3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データ!$B$1:$B$5</xm:f>
          </x14:formula1>
          <xm:sqref>A12</xm:sqref>
        </x14:dataValidation>
        <x14:dataValidation type="list" allowBlank="1" showInputMessage="1" showErrorMessage="1" xr:uid="{00000000-0002-0000-0600-000002000000}">
          <x14:formula1>
            <xm:f>データ!$B$1:$B$10</xm:f>
          </x14:formula1>
          <xm:sqref>A11</xm:sqref>
        </x14:dataValidation>
        <x14:dataValidation type="list" allowBlank="1" showInputMessage="1" showErrorMessage="1" xr:uid="{85B49075-6B05-4D91-8342-7964064BA667}">
          <x14:formula1>
            <xm:f>データ!$A$1:$A$9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9"/>
  <sheetViews>
    <sheetView zoomScaleNormal="100" workbookViewId="0">
      <selection activeCell="C7" sqref="C7:F8"/>
    </sheetView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111</v>
      </c>
      <c r="B1" s="2"/>
      <c r="C1" s="101"/>
      <c r="D1" s="4"/>
      <c r="E1" s="3"/>
      <c r="F1" s="3"/>
    </row>
    <row r="2" spans="1:6" ht="15.9" customHeight="1">
      <c r="C2" s="101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3">
        <v>45001</v>
      </c>
    </row>
    <row r="5" spans="1:6" ht="14.4">
      <c r="A5" s="10" t="s">
        <v>0</v>
      </c>
      <c r="B5" s="6"/>
      <c r="C5" s="6"/>
      <c r="D5" s="6"/>
      <c r="E5" s="6"/>
      <c r="F5" s="6"/>
    </row>
    <row r="6" spans="1:6" ht="14.4">
      <c r="A6" s="11" t="s">
        <v>1</v>
      </c>
      <c r="B6" s="7"/>
      <c r="C6" s="6"/>
      <c r="D6" s="6"/>
      <c r="E6" s="6"/>
      <c r="F6" s="6"/>
    </row>
    <row r="7" spans="1:6" ht="14.4">
      <c r="A7" s="6"/>
      <c r="B7" s="6"/>
      <c r="C7" s="118" t="s">
        <v>66</v>
      </c>
      <c r="D7" s="118"/>
      <c r="E7" s="118"/>
      <c r="F7" s="118"/>
    </row>
    <row r="8" spans="1:6" ht="24" customHeight="1">
      <c r="A8" s="6"/>
      <c r="B8" s="6"/>
      <c r="D8" s="7" t="s">
        <v>78</v>
      </c>
      <c r="E8" s="110" t="s">
        <v>24</v>
      </c>
      <c r="F8" s="110"/>
    </row>
    <row r="9" spans="1:6" ht="14.4">
      <c r="A9" s="6"/>
      <c r="B9" s="6"/>
      <c r="C9" s="6"/>
      <c r="D9" s="6"/>
      <c r="E9" s="8"/>
      <c r="F9" s="6"/>
    </row>
    <row r="10" spans="1:6" ht="14.4">
      <c r="A10" s="11" t="s">
        <v>7</v>
      </c>
      <c r="B10" s="10" t="s">
        <v>68</v>
      </c>
      <c r="D10" s="6"/>
      <c r="E10" s="6"/>
      <c r="F10" s="6"/>
    </row>
    <row r="11" spans="1:6" ht="14.4">
      <c r="A11" s="6"/>
      <c r="B11" s="6"/>
      <c r="C11" s="6"/>
      <c r="D11" s="6"/>
      <c r="E11" s="6"/>
      <c r="F11" s="6"/>
    </row>
    <row r="12" spans="1:6" ht="14.4">
      <c r="A12" s="108" t="s">
        <v>0</v>
      </c>
      <c r="B12" s="108"/>
      <c r="C12" s="108"/>
      <c r="D12" s="108"/>
      <c r="E12" s="108"/>
      <c r="F12" s="108"/>
    </row>
    <row r="13" spans="1:6" ht="14.25" customHeight="1">
      <c r="A13" s="104" t="str">
        <f>C7</f>
        <v>専門委員会の選択</v>
      </c>
      <c r="B13" s="104"/>
      <c r="C13" s="104"/>
      <c r="D13" s="104"/>
      <c r="E13" s="104"/>
      <c r="F13" s="104"/>
    </row>
    <row r="14" spans="1:6" ht="14.25" customHeight="1">
      <c r="A14" s="8"/>
      <c r="B14" s="8"/>
      <c r="C14" s="7" t="str">
        <f>A10</f>
        <v>年度を選択</v>
      </c>
      <c r="D14" s="13" t="s">
        <v>69</v>
      </c>
      <c r="E14" s="8"/>
      <c r="F14" s="8"/>
    </row>
    <row r="15" spans="1:6" ht="14.4">
      <c r="A15" s="6"/>
      <c r="B15" s="6"/>
      <c r="C15" s="6"/>
      <c r="D15" s="6"/>
      <c r="E15" s="6"/>
      <c r="F15" s="6"/>
    </row>
    <row r="16" spans="1:6" ht="12.6" thickBot="1">
      <c r="A16" s="12" t="s">
        <v>47</v>
      </c>
      <c r="B16" s="12"/>
      <c r="C16" s="12"/>
      <c r="D16" s="12"/>
      <c r="E16" s="12"/>
      <c r="F16" s="12" t="s">
        <v>48</v>
      </c>
    </row>
    <row r="17" spans="1:6" ht="12.6" thickBot="1">
      <c r="A17" s="123" t="s">
        <v>6</v>
      </c>
      <c r="B17" s="124"/>
      <c r="C17" s="16" t="s">
        <v>2</v>
      </c>
      <c r="D17" s="16" t="s">
        <v>58</v>
      </c>
      <c r="E17" s="16" t="s">
        <v>4</v>
      </c>
      <c r="F17" s="17" t="s">
        <v>5</v>
      </c>
    </row>
    <row r="18" spans="1:6" ht="12">
      <c r="A18" s="128" t="s">
        <v>75</v>
      </c>
      <c r="B18" s="129"/>
      <c r="C18" s="18">
        <v>0</v>
      </c>
      <c r="D18" s="18">
        <v>0</v>
      </c>
      <c r="E18" s="49">
        <f>C18-D18</f>
        <v>0</v>
      </c>
      <c r="F18" s="50"/>
    </row>
    <row r="19" spans="1:6" ht="12">
      <c r="A19" s="130" t="s">
        <v>70</v>
      </c>
      <c r="B19" s="19" t="s">
        <v>33</v>
      </c>
      <c r="C19" s="84">
        <f>C20+C21</f>
        <v>0</v>
      </c>
      <c r="D19" s="84">
        <f>D20+D21</f>
        <v>0</v>
      </c>
      <c r="E19" s="52">
        <f>C19-D19</f>
        <v>0</v>
      </c>
      <c r="F19" s="53"/>
    </row>
    <row r="20" spans="1:6" ht="12">
      <c r="A20" s="131"/>
      <c r="B20" s="41" t="s">
        <v>25</v>
      </c>
      <c r="C20" s="85">
        <v>0</v>
      </c>
      <c r="D20" s="86">
        <v>0</v>
      </c>
      <c r="E20" s="54">
        <f t="shared" ref="E20:E32" si="0">C20-D20</f>
        <v>0</v>
      </c>
      <c r="F20" s="55"/>
    </row>
    <row r="21" spans="1:6" ht="12">
      <c r="A21" s="131"/>
      <c r="B21" s="42" t="s">
        <v>26</v>
      </c>
      <c r="C21" s="87">
        <v>0</v>
      </c>
      <c r="D21" s="43">
        <v>0</v>
      </c>
      <c r="E21" s="56">
        <f t="shared" si="0"/>
        <v>0</v>
      </c>
      <c r="F21" s="57"/>
    </row>
    <row r="22" spans="1:6" ht="12">
      <c r="A22" s="132" t="s">
        <v>71</v>
      </c>
      <c r="B22" s="45" t="s">
        <v>34</v>
      </c>
      <c r="C22" s="88">
        <f>C23+C24+C25+C26</f>
        <v>0</v>
      </c>
      <c r="D22" s="88">
        <f>D23+D24+D25+D26</f>
        <v>0</v>
      </c>
      <c r="E22" s="58">
        <f>C22-D22</f>
        <v>0</v>
      </c>
      <c r="F22" s="59"/>
    </row>
    <row r="23" spans="1:6" ht="12" customHeight="1">
      <c r="A23" s="133"/>
      <c r="B23" s="44" t="s">
        <v>14</v>
      </c>
      <c r="C23" s="89">
        <v>0</v>
      </c>
      <c r="D23" s="89">
        <v>0</v>
      </c>
      <c r="E23" s="47">
        <f t="shared" si="0"/>
        <v>0</v>
      </c>
      <c r="F23" s="60"/>
    </row>
    <row r="24" spans="1:6" ht="12" customHeight="1">
      <c r="A24" s="133"/>
      <c r="B24" s="44" t="s">
        <v>15</v>
      </c>
      <c r="C24" s="89">
        <v>0</v>
      </c>
      <c r="D24" s="89">
        <v>0</v>
      </c>
      <c r="E24" s="47">
        <f t="shared" si="0"/>
        <v>0</v>
      </c>
      <c r="F24" s="60"/>
    </row>
    <row r="25" spans="1:6" ht="12" customHeight="1">
      <c r="A25" s="133"/>
      <c r="B25" s="44" t="s">
        <v>16</v>
      </c>
      <c r="C25" s="89">
        <v>0</v>
      </c>
      <c r="D25" s="89">
        <v>0</v>
      </c>
      <c r="E25" s="47">
        <f t="shared" si="0"/>
        <v>0</v>
      </c>
      <c r="F25" s="60"/>
    </row>
    <row r="26" spans="1:6" ht="13.5" customHeight="1">
      <c r="A26" s="134"/>
      <c r="B26" s="46" t="s">
        <v>38</v>
      </c>
      <c r="C26" s="90">
        <v>0</v>
      </c>
      <c r="D26" s="90">
        <v>0</v>
      </c>
      <c r="E26" s="48">
        <f t="shared" si="0"/>
        <v>0</v>
      </c>
      <c r="F26" s="61"/>
    </row>
    <row r="27" spans="1:6" ht="12">
      <c r="A27" s="131" t="s">
        <v>72</v>
      </c>
      <c r="B27" s="135"/>
      <c r="C27" s="43">
        <v>0</v>
      </c>
      <c r="D27" s="43">
        <v>0</v>
      </c>
      <c r="E27" s="51">
        <f t="shared" si="0"/>
        <v>0</v>
      </c>
      <c r="F27" s="61"/>
    </row>
    <row r="28" spans="1:6" ht="12">
      <c r="A28" s="131" t="s">
        <v>73</v>
      </c>
      <c r="B28" s="136"/>
      <c r="C28" s="15">
        <v>0</v>
      </c>
      <c r="D28" s="15">
        <v>0</v>
      </c>
      <c r="E28" s="51">
        <f t="shared" si="0"/>
        <v>0</v>
      </c>
      <c r="F28" s="53"/>
    </row>
    <row r="29" spans="1:6" ht="12.6" thickBot="1">
      <c r="A29" s="137" t="s">
        <v>74</v>
      </c>
      <c r="B29" s="138"/>
      <c r="C29" s="20">
        <v>0</v>
      </c>
      <c r="D29" s="20">
        <v>0</v>
      </c>
      <c r="E29" s="62">
        <f t="shared" si="0"/>
        <v>0</v>
      </c>
      <c r="F29" s="63"/>
    </row>
    <row r="30" spans="1:6" ht="12.6" thickBot="1">
      <c r="A30" s="139" t="s">
        <v>36</v>
      </c>
      <c r="B30" s="140"/>
      <c r="C30" s="21">
        <f>C18+C19+C22+C27+C28+C29</f>
        <v>0</v>
      </c>
      <c r="D30" s="21">
        <f>D18+D19+D22+D27+D28+D29</f>
        <v>0</v>
      </c>
      <c r="E30" s="64">
        <f>C30-D30</f>
        <v>0</v>
      </c>
      <c r="F30" s="65"/>
    </row>
    <row r="31" spans="1:6" ht="13.2" thickTop="1" thickBot="1">
      <c r="A31" s="141" t="s">
        <v>41</v>
      </c>
      <c r="B31" s="142"/>
      <c r="C31" s="22">
        <v>0</v>
      </c>
      <c r="D31" s="23">
        <f>C31</f>
        <v>0</v>
      </c>
      <c r="E31" s="66">
        <f t="shared" si="0"/>
        <v>0</v>
      </c>
      <c r="F31" s="67"/>
    </row>
    <row r="32" spans="1:6" ht="13.2" thickTop="1" thickBot="1">
      <c r="A32" s="143" t="s">
        <v>37</v>
      </c>
      <c r="B32" s="144"/>
      <c r="C32" s="24">
        <f>C30+C31</f>
        <v>0</v>
      </c>
      <c r="D32" s="24">
        <f>D30+D31</f>
        <v>0</v>
      </c>
      <c r="E32" s="62">
        <f t="shared" si="0"/>
        <v>0</v>
      </c>
      <c r="F32" s="68"/>
    </row>
    <row r="33" spans="1:6" ht="12">
      <c r="A33" s="12"/>
      <c r="B33" s="12"/>
      <c r="C33" s="12"/>
      <c r="D33" s="12"/>
      <c r="E33" s="12"/>
      <c r="F33" s="12"/>
    </row>
    <row r="34" spans="1:6" ht="12.6" thickBot="1">
      <c r="A34" s="12" t="s">
        <v>49</v>
      </c>
      <c r="B34" s="12"/>
      <c r="C34" s="12"/>
      <c r="D34" s="12"/>
      <c r="E34" s="12"/>
      <c r="F34" s="12" t="s">
        <v>48</v>
      </c>
    </row>
    <row r="35" spans="1:6" ht="12.6" thickBot="1">
      <c r="A35" s="145" t="s">
        <v>6</v>
      </c>
      <c r="B35" s="146"/>
      <c r="C35" s="25" t="s">
        <v>2</v>
      </c>
      <c r="D35" s="25" t="s">
        <v>58</v>
      </c>
      <c r="E35" s="25" t="s">
        <v>4</v>
      </c>
      <c r="F35" s="26" t="s">
        <v>5</v>
      </c>
    </row>
    <row r="36" spans="1:6" ht="12">
      <c r="A36" s="125" t="s">
        <v>13</v>
      </c>
      <c r="B36" s="75" t="s">
        <v>35</v>
      </c>
      <c r="C36" s="76">
        <f>C37+C38+C39+C40</f>
        <v>0</v>
      </c>
      <c r="D36" s="76">
        <f>D37+D38+D39+D40</f>
        <v>0</v>
      </c>
      <c r="E36" s="76">
        <f>C36-D36</f>
        <v>0</v>
      </c>
      <c r="F36" s="77"/>
    </row>
    <row r="37" spans="1:6" ht="12" customHeight="1">
      <c r="A37" s="126"/>
      <c r="B37" s="71" t="s">
        <v>14</v>
      </c>
      <c r="C37" s="73">
        <v>0</v>
      </c>
      <c r="D37" s="73">
        <v>0</v>
      </c>
      <c r="E37" s="74">
        <f t="shared" ref="E37:E51" si="1">C37-D37</f>
        <v>0</v>
      </c>
      <c r="F37" s="69"/>
    </row>
    <row r="38" spans="1:6" ht="12" customHeight="1">
      <c r="A38" s="126"/>
      <c r="B38" s="71" t="s">
        <v>15</v>
      </c>
      <c r="C38" s="73">
        <v>0</v>
      </c>
      <c r="D38" s="73">
        <v>0</v>
      </c>
      <c r="E38" s="74">
        <f t="shared" si="1"/>
        <v>0</v>
      </c>
      <c r="F38" s="69"/>
    </row>
    <row r="39" spans="1:6" ht="12" customHeight="1">
      <c r="A39" s="126"/>
      <c r="B39" s="71" t="s">
        <v>16</v>
      </c>
      <c r="C39" s="73">
        <v>0</v>
      </c>
      <c r="D39" s="73">
        <v>0</v>
      </c>
      <c r="E39" s="74">
        <f t="shared" si="1"/>
        <v>0</v>
      </c>
      <c r="F39" s="69"/>
    </row>
    <row r="40" spans="1:6" ht="13.5" customHeight="1">
      <c r="A40" s="127"/>
      <c r="B40" s="78" t="s">
        <v>38</v>
      </c>
      <c r="C40" s="79">
        <v>0</v>
      </c>
      <c r="D40" s="79">
        <v>0</v>
      </c>
      <c r="E40" s="80">
        <f t="shared" si="1"/>
        <v>0</v>
      </c>
      <c r="F40" s="28"/>
    </row>
    <row r="41" spans="1:6" ht="12">
      <c r="A41" s="147" t="s">
        <v>17</v>
      </c>
      <c r="B41" s="81" t="s">
        <v>31</v>
      </c>
      <c r="C41" s="82">
        <f>C42+C43+C44+C45+C46</f>
        <v>0</v>
      </c>
      <c r="D41" s="82">
        <f>D42+D43+D44+D45+D46</f>
        <v>0</v>
      </c>
      <c r="E41" s="82">
        <f t="shared" si="1"/>
        <v>0</v>
      </c>
      <c r="F41" s="14"/>
    </row>
    <row r="42" spans="1:6" ht="12">
      <c r="A42" s="126"/>
      <c r="B42" s="71" t="s">
        <v>18</v>
      </c>
      <c r="C42" s="73">
        <v>0</v>
      </c>
      <c r="D42" s="73">
        <v>0</v>
      </c>
      <c r="E42" s="74">
        <f t="shared" si="1"/>
        <v>0</v>
      </c>
      <c r="F42" s="69"/>
    </row>
    <row r="43" spans="1:6" ht="12">
      <c r="A43" s="126"/>
      <c r="B43" s="71" t="s">
        <v>19</v>
      </c>
      <c r="C43" s="73">
        <v>0</v>
      </c>
      <c r="D43" s="73">
        <v>0</v>
      </c>
      <c r="E43" s="74">
        <f t="shared" si="1"/>
        <v>0</v>
      </c>
      <c r="F43" s="69"/>
    </row>
    <row r="44" spans="1:6" ht="12">
      <c r="A44" s="126"/>
      <c r="B44" s="71" t="s">
        <v>20</v>
      </c>
      <c r="C44" s="73">
        <v>0</v>
      </c>
      <c r="D44" s="73">
        <v>0</v>
      </c>
      <c r="E44" s="74">
        <f t="shared" si="1"/>
        <v>0</v>
      </c>
      <c r="F44" s="69"/>
    </row>
    <row r="45" spans="1:6" ht="12">
      <c r="A45" s="126"/>
      <c r="B45" s="71" t="s">
        <v>21</v>
      </c>
      <c r="C45" s="73">
        <v>0</v>
      </c>
      <c r="D45" s="73">
        <v>0</v>
      </c>
      <c r="E45" s="74">
        <f t="shared" si="1"/>
        <v>0</v>
      </c>
      <c r="F45" s="69"/>
    </row>
    <row r="46" spans="1:6" ht="12">
      <c r="A46" s="126"/>
      <c r="B46" s="78" t="s">
        <v>22</v>
      </c>
      <c r="C46" s="79">
        <v>0</v>
      </c>
      <c r="D46" s="79">
        <v>0</v>
      </c>
      <c r="E46" s="80">
        <f t="shared" si="1"/>
        <v>0</v>
      </c>
      <c r="F46" s="28"/>
    </row>
    <row r="47" spans="1:6" ht="12">
      <c r="A47" s="127"/>
      <c r="B47" s="72" t="s">
        <v>32</v>
      </c>
      <c r="C47" s="70">
        <v>0</v>
      </c>
      <c r="D47" s="70">
        <v>0</v>
      </c>
      <c r="E47" s="27">
        <f t="shared" si="1"/>
        <v>0</v>
      </c>
      <c r="F47" s="28"/>
    </row>
    <row r="48" spans="1:6" ht="12.6" thickBot="1">
      <c r="A48" s="148" t="s">
        <v>30</v>
      </c>
      <c r="B48" s="149"/>
      <c r="C48" s="29">
        <v>0</v>
      </c>
      <c r="D48" s="29">
        <v>0</v>
      </c>
      <c r="E48" s="30">
        <f t="shared" si="1"/>
        <v>0</v>
      </c>
      <c r="F48" s="31"/>
    </row>
    <row r="49" spans="1:6" ht="12.6" thickBot="1">
      <c r="A49" s="150" t="s">
        <v>39</v>
      </c>
      <c r="B49" s="151"/>
      <c r="C49" s="32">
        <f>C36+C41+C47+C48</f>
        <v>0</v>
      </c>
      <c r="D49" s="32">
        <f>D36+D41+D47+D48</f>
        <v>0</v>
      </c>
      <c r="E49" s="32">
        <f t="shared" si="1"/>
        <v>0</v>
      </c>
      <c r="F49" s="33"/>
    </row>
    <row r="50" spans="1:6" ht="13.2" thickTop="1" thickBot="1">
      <c r="A50" s="152" t="s">
        <v>40</v>
      </c>
      <c r="B50" s="153"/>
      <c r="C50" s="34">
        <f>C30-C49</f>
        <v>0</v>
      </c>
      <c r="D50" s="34">
        <f>D30-D49</f>
        <v>0</v>
      </c>
      <c r="E50" s="34">
        <f t="shared" si="1"/>
        <v>0</v>
      </c>
      <c r="F50" s="35"/>
    </row>
    <row r="51" spans="1:6" ht="13.2" thickTop="1" thickBot="1">
      <c r="A51" s="154" t="s">
        <v>42</v>
      </c>
      <c r="B51" s="155"/>
      <c r="C51" s="36">
        <f>C32-C49</f>
        <v>0</v>
      </c>
      <c r="D51" s="36">
        <f>D32-D49</f>
        <v>0</v>
      </c>
      <c r="E51" s="36">
        <f t="shared" si="1"/>
        <v>0</v>
      </c>
      <c r="F51" s="37"/>
    </row>
    <row r="52" spans="1:6" ht="12">
      <c r="A52" s="12"/>
      <c r="B52" s="12"/>
      <c r="C52" s="12"/>
      <c r="D52" s="12"/>
      <c r="E52" s="12"/>
      <c r="F52" s="12"/>
    </row>
    <row r="53" spans="1:6" ht="12.6" thickBot="1">
      <c r="A53" s="12" t="s">
        <v>46</v>
      </c>
      <c r="B53" s="12"/>
      <c r="C53" s="12"/>
      <c r="D53" s="12"/>
      <c r="E53" s="12"/>
      <c r="F53" s="12" t="s">
        <v>48</v>
      </c>
    </row>
    <row r="54" spans="1:6" ht="12.6" thickBot="1">
      <c r="A54" s="178" t="s">
        <v>50</v>
      </c>
      <c r="B54" s="161"/>
      <c r="C54" s="38" t="s">
        <v>51</v>
      </c>
      <c r="D54" s="161" t="s">
        <v>52</v>
      </c>
      <c r="E54" s="161"/>
      <c r="F54" s="162"/>
    </row>
    <row r="55" spans="1:6" ht="12">
      <c r="A55" s="163" t="s">
        <v>43</v>
      </c>
      <c r="B55" s="164"/>
      <c r="C55" s="102">
        <f>C51</f>
        <v>0</v>
      </c>
      <c r="D55" s="165" t="s">
        <v>76</v>
      </c>
      <c r="E55" s="166"/>
      <c r="F55" s="167"/>
    </row>
    <row r="56" spans="1:6" ht="12">
      <c r="A56" s="168" t="s">
        <v>44</v>
      </c>
      <c r="B56" s="169"/>
      <c r="C56" s="91">
        <v>0</v>
      </c>
      <c r="D56" s="170"/>
      <c r="E56" s="171"/>
      <c r="F56" s="172"/>
    </row>
    <row r="57" spans="1:6" ht="12.6" thickBot="1">
      <c r="A57" s="173" t="s">
        <v>45</v>
      </c>
      <c r="B57" s="174"/>
      <c r="C57" s="92">
        <v>0</v>
      </c>
      <c r="D57" s="175"/>
      <c r="E57" s="176"/>
      <c r="F57" s="177"/>
    </row>
    <row r="58" spans="1:6" ht="12.6" thickBot="1">
      <c r="A58" s="156" t="s">
        <v>53</v>
      </c>
      <c r="B58" s="157"/>
      <c r="C58" s="39">
        <f>C55+C56+C57</f>
        <v>0</v>
      </c>
      <c r="D58" s="158"/>
      <c r="E58" s="159"/>
      <c r="F58" s="160"/>
    </row>
    <row r="59" spans="1:6" ht="12">
      <c r="A59" s="12"/>
      <c r="B59" s="12"/>
      <c r="C59" s="12"/>
      <c r="D59" s="12"/>
      <c r="E59" s="12"/>
      <c r="F59" s="12"/>
    </row>
  </sheetData>
  <mergeCells count="31">
    <mergeCell ref="A58:B58"/>
    <mergeCell ref="D58:F58"/>
    <mergeCell ref="D54:F54"/>
    <mergeCell ref="A55:B55"/>
    <mergeCell ref="D55:F55"/>
    <mergeCell ref="A56:B56"/>
    <mergeCell ref="D56:F56"/>
    <mergeCell ref="A57:B57"/>
    <mergeCell ref="D57:F57"/>
    <mergeCell ref="A54:B54"/>
    <mergeCell ref="A41:A47"/>
    <mergeCell ref="A48:B48"/>
    <mergeCell ref="A49:B49"/>
    <mergeCell ref="A50:B50"/>
    <mergeCell ref="A51:B51"/>
    <mergeCell ref="A36:A40"/>
    <mergeCell ref="A18:B18"/>
    <mergeCell ref="A19:A21"/>
    <mergeCell ref="A22:A26"/>
    <mergeCell ref="A27:B27"/>
    <mergeCell ref="A28:B28"/>
    <mergeCell ref="A29:B29"/>
    <mergeCell ref="A30:B30"/>
    <mergeCell ref="A31:B31"/>
    <mergeCell ref="A32:B32"/>
    <mergeCell ref="A35:B35"/>
    <mergeCell ref="C7:F7"/>
    <mergeCell ref="A17:B17"/>
    <mergeCell ref="E8:F8"/>
    <mergeCell ref="A12:F12"/>
    <mergeCell ref="A13:F13"/>
  </mergeCells>
  <phoneticPr fontId="3"/>
  <dataValidations count="2">
    <dataValidation imeMode="halfAlpha" allowBlank="1" showInputMessage="1" showErrorMessage="1" sqref="E18:E32" xr:uid="{00000000-0002-0000-0400-000000000000}"/>
    <dataValidation type="whole" imeMode="halfAlpha" allowBlank="1" showInputMessage="1" showErrorMessage="1" sqref="C18:D32" xr:uid="{00000000-0002-0000-0400-000001000000}">
      <formula1>-9999999</formula1>
      <formula2>9999999</formula2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データ!$B$1:$B$10</xm:f>
          </x14:formula1>
          <xm:sqref>A10</xm:sqref>
        </x14:dataValidation>
        <x14:dataValidation type="list" allowBlank="1" showInputMessage="1" showErrorMessage="1" xr:uid="{CAB436E9-C848-4182-BB5D-3CF6C23DAAF5}">
          <x14:formula1>
            <xm:f>データ!$A$1:$A$9</xm:f>
          </x14:formula1>
          <xm:sqref>C7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zoomScaleNormal="100" workbookViewId="0">
      <selection activeCell="C7" sqref="C7:F8"/>
    </sheetView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114</v>
      </c>
      <c r="B1" s="2"/>
      <c r="C1" s="101"/>
      <c r="D1" s="4"/>
      <c r="E1" s="3"/>
      <c r="F1" s="3"/>
    </row>
    <row r="2" spans="1:6" ht="15.9" customHeight="1">
      <c r="C2" s="101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3">
        <v>45078</v>
      </c>
    </row>
    <row r="5" spans="1:6" ht="14.4">
      <c r="A5" s="10" t="s">
        <v>0</v>
      </c>
      <c r="B5" s="6"/>
      <c r="C5" s="6"/>
      <c r="D5" s="6"/>
      <c r="E5" s="6"/>
      <c r="F5" s="6"/>
    </row>
    <row r="6" spans="1:6" ht="14.4">
      <c r="A6" s="11" t="s">
        <v>1</v>
      </c>
      <c r="B6" s="7"/>
      <c r="C6" s="6"/>
      <c r="D6" s="6"/>
      <c r="E6" s="6"/>
      <c r="F6" s="6"/>
    </row>
    <row r="7" spans="1:6" ht="14.4">
      <c r="A7" s="6"/>
      <c r="B7" s="6"/>
      <c r="C7" s="118" t="s">
        <v>66</v>
      </c>
      <c r="D7" s="118"/>
      <c r="E7" s="118"/>
      <c r="F7" s="118"/>
    </row>
    <row r="8" spans="1:6" ht="24" customHeight="1">
      <c r="A8" s="6"/>
      <c r="B8" s="6"/>
      <c r="D8" s="7" t="s">
        <v>78</v>
      </c>
      <c r="E8" s="110" t="s">
        <v>24</v>
      </c>
      <c r="F8" s="110"/>
    </row>
    <row r="9" spans="1:6" ht="24" customHeight="1">
      <c r="A9" s="6"/>
      <c r="B9" s="6"/>
      <c r="D9" s="7"/>
      <c r="E9" s="100"/>
      <c r="F9" s="100"/>
    </row>
    <row r="10" spans="1:6" ht="14.4">
      <c r="A10" s="6"/>
      <c r="B10" s="6"/>
      <c r="C10" s="6"/>
      <c r="D10" s="6"/>
      <c r="E10" s="8"/>
      <c r="F10" s="6"/>
    </row>
    <row r="11" spans="1:6" ht="14.4">
      <c r="A11" s="11" t="s">
        <v>7</v>
      </c>
      <c r="B11" s="10" t="s">
        <v>126</v>
      </c>
      <c r="D11" s="6"/>
      <c r="E11" s="6"/>
      <c r="F11" s="6"/>
    </row>
    <row r="12" spans="1:6" ht="14.4">
      <c r="A12" s="11"/>
      <c r="B12" s="10"/>
      <c r="D12" s="6"/>
      <c r="E12" s="6"/>
      <c r="F12" s="6"/>
    </row>
    <row r="13" spans="1:6" ht="14.4">
      <c r="A13" s="6"/>
      <c r="B13" s="6"/>
      <c r="C13" s="6"/>
      <c r="D13" s="6"/>
      <c r="E13" s="6"/>
      <c r="F13" s="6"/>
    </row>
    <row r="14" spans="1:6" ht="14.4">
      <c r="A14" s="108" t="s">
        <v>0</v>
      </c>
      <c r="B14" s="108"/>
      <c r="C14" s="108"/>
      <c r="D14" s="108"/>
      <c r="E14" s="108"/>
      <c r="F14" s="108"/>
    </row>
    <row r="15" spans="1:6" ht="14.25" customHeight="1">
      <c r="A15" s="104" t="str">
        <f>C7</f>
        <v>専門委員会の選択</v>
      </c>
      <c r="B15" s="104"/>
      <c r="C15" s="104"/>
      <c r="D15" s="104"/>
      <c r="E15" s="104"/>
      <c r="F15" s="104"/>
    </row>
    <row r="16" spans="1:6" ht="14.25" customHeight="1">
      <c r="A16" s="8"/>
      <c r="B16" s="8"/>
      <c r="C16" s="7" t="str">
        <f>A11</f>
        <v>年度を選択</v>
      </c>
      <c r="D16" s="13" t="s">
        <v>124</v>
      </c>
      <c r="E16" s="8"/>
      <c r="F16" s="8"/>
    </row>
    <row r="17" spans="1:6" ht="14.25" customHeight="1">
      <c r="A17" s="8"/>
      <c r="B17" s="8"/>
      <c r="C17" s="7"/>
      <c r="D17" s="13"/>
      <c r="E17" s="8"/>
      <c r="F17" s="8"/>
    </row>
    <row r="18" spans="1:6" ht="14.25" customHeight="1">
      <c r="A18" s="8"/>
      <c r="B18" s="8"/>
      <c r="C18" s="7"/>
      <c r="D18" s="13"/>
      <c r="E18" s="8"/>
      <c r="F18" s="8"/>
    </row>
    <row r="19" spans="1:6" ht="15" thickBot="1">
      <c r="A19" s="10" t="s">
        <v>115</v>
      </c>
      <c r="B19" s="6"/>
      <c r="C19" s="6"/>
      <c r="D19" s="6"/>
      <c r="E19" s="6"/>
      <c r="F19" s="6"/>
    </row>
    <row r="20" spans="1:6" ht="399.9" customHeight="1" thickBot="1">
      <c r="A20" s="120"/>
      <c r="B20" s="121"/>
      <c r="C20" s="121"/>
      <c r="D20" s="121"/>
      <c r="E20" s="121"/>
      <c r="F20" s="122"/>
    </row>
  </sheetData>
  <mergeCells count="5">
    <mergeCell ref="C7:F7"/>
    <mergeCell ref="A20:F20"/>
    <mergeCell ref="E8:F8"/>
    <mergeCell ref="A14:F14"/>
    <mergeCell ref="A15:F15"/>
  </mergeCells>
  <phoneticPr fontId="3"/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データ!$B$1:$B$5</xm:f>
          </x14:formula1>
          <xm:sqref>A12</xm:sqref>
        </x14:dataValidation>
        <x14:dataValidation type="list" allowBlank="1" showInputMessage="1" showErrorMessage="1" xr:uid="{00000000-0002-0000-0700-000002000000}">
          <x14:formula1>
            <xm:f>データ!$B$1:$B$10</xm:f>
          </x14:formula1>
          <xm:sqref>A11</xm:sqref>
        </x14:dataValidation>
        <x14:dataValidation type="list" allowBlank="1" showInputMessage="1" showErrorMessage="1" xr:uid="{D54B0EAA-4DEC-4081-82AF-730FEE5EA75B}">
          <x14:formula1>
            <xm:f>データ!$A$1:$A$9</xm:f>
          </x14:formula1>
          <xm:sqref>C7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5"/>
  <sheetViews>
    <sheetView zoomScaleNormal="100" workbookViewId="0">
      <selection activeCell="I24" sqref="I24"/>
    </sheetView>
  </sheetViews>
  <sheetFormatPr defaultColWidth="9" defaultRowHeight="10.8"/>
  <cols>
    <col min="1" max="6" width="14.6640625" style="9" customWidth="1"/>
    <col min="7" max="16384" width="9" style="9"/>
  </cols>
  <sheetData>
    <row r="1" spans="1:6" ht="15.9" customHeight="1">
      <c r="A1" s="2" t="s">
        <v>125</v>
      </c>
      <c r="B1" s="2"/>
      <c r="C1" s="101"/>
      <c r="D1" s="4"/>
      <c r="E1" s="3"/>
      <c r="F1" s="3"/>
    </row>
    <row r="2" spans="1:6" ht="15.9" customHeight="1">
      <c r="C2" s="101"/>
      <c r="D2" s="4"/>
      <c r="E2" s="4"/>
      <c r="F2" s="4"/>
    </row>
    <row r="3" spans="1:6">
      <c r="C3" s="3"/>
      <c r="D3" s="4"/>
      <c r="E3" s="4"/>
      <c r="F3" s="5"/>
    </row>
    <row r="4" spans="1:6" ht="13.2">
      <c r="A4" s="10"/>
      <c r="B4" s="10"/>
      <c r="C4" s="10"/>
      <c r="D4" s="10"/>
      <c r="E4" s="10"/>
      <c r="F4" s="93">
        <v>45078</v>
      </c>
    </row>
    <row r="5" spans="1:6" ht="14.4">
      <c r="A5" s="10" t="s">
        <v>0</v>
      </c>
      <c r="B5" s="6"/>
      <c r="C5" s="6"/>
      <c r="D5" s="6"/>
      <c r="E5" s="6"/>
      <c r="F5" s="6"/>
    </row>
    <row r="6" spans="1:6" ht="14.4">
      <c r="A6" s="11" t="s">
        <v>1</v>
      </c>
      <c r="B6" s="7"/>
      <c r="C6" s="6"/>
      <c r="D6" s="6"/>
      <c r="E6" s="6"/>
      <c r="F6" s="6"/>
    </row>
    <row r="7" spans="1:6" ht="14.4">
      <c r="A7" s="6"/>
      <c r="B7" s="6"/>
      <c r="C7" s="118" t="s">
        <v>66</v>
      </c>
      <c r="D7" s="118"/>
      <c r="E7" s="118"/>
      <c r="F7" s="118"/>
    </row>
    <row r="8" spans="1:6" ht="24" customHeight="1">
      <c r="A8" s="6"/>
      <c r="B8" s="6"/>
      <c r="D8" s="7" t="s">
        <v>78</v>
      </c>
      <c r="E8" s="110" t="s">
        <v>24</v>
      </c>
      <c r="F8" s="110"/>
    </row>
    <row r="9" spans="1:6" ht="14.4">
      <c r="A9" s="6"/>
      <c r="B9" s="6"/>
      <c r="C9" s="6"/>
      <c r="D9" s="6"/>
      <c r="E9" s="8"/>
      <c r="F9" s="6"/>
    </row>
    <row r="10" spans="1:6" ht="14.4">
      <c r="A10" s="11" t="s">
        <v>7</v>
      </c>
      <c r="B10" s="10" t="s">
        <v>67</v>
      </c>
      <c r="D10" s="6"/>
      <c r="E10" s="6"/>
      <c r="F10" s="6"/>
    </row>
    <row r="11" spans="1:6" ht="14.4">
      <c r="A11" s="6"/>
      <c r="B11" s="6"/>
      <c r="C11" s="6"/>
      <c r="D11" s="6"/>
      <c r="E11" s="6"/>
      <c r="F11" s="6"/>
    </row>
    <row r="12" spans="1:6" ht="14.4">
      <c r="A12" s="108" t="s">
        <v>0</v>
      </c>
      <c r="B12" s="108"/>
      <c r="C12" s="108"/>
      <c r="D12" s="108"/>
      <c r="E12" s="108"/>
      <c r="F12" s="108"/>
    </row>
    <row r="13" spans="1:6" ht="14.25" customHeight="1">
      <c r="A13" s="104" t="str">
        <f>C7</f>
        <v>専門委員会の選択</v>
      </c>
      <c r="B13" s="104"/>
      <c r="C13" s="104"/>
      <c r="D13" s="104"/>
      <c r="E13" s="104"/>
      <c r="F13" s="104"/>
    </row>
    <row r="14" spans="1:6" ht="14.25" customHeight="1">
      <c r="A14" s="8"/>
      <c r="B14" s="8"/>
      <c r="C14" s="7" t="str">
        <f>A10</f>
        <v>年度を選択</v>
      </c>
      <c r="D14" s="13" t="s">
        <v>12</v>
      </c>
      <c r="E14" s="8"/>
      <c r="F14" s="8"/>
    </row>
    <row r="15" spans="1:6" ht="14.4">
      <c r="A15" s="6"/>
      <c r="B15" s="6"/>
      <c r="C15" s="6"/>
      <c r="D15" s="6"/>
      <c r="E15" s="6"/>
      <c r="F15" s="6"/>
    </row>
    <row r="16" spans="1:6" ht="12.6" thickBot="1">
      <c r="A16" s="12" t="s">
        <v>47</v>
      </c>
      <c r="B16" s="12"/>
      <c r="C16" s="12"/>
      <c r="D16" s="12"/>
      <c r="E16" s="12"/>
      <c r="F16" s="12" t="s">
        <v>48</v>
      </c>
    </row>
    <row r="17" spans="1:6" ht="12.6" thickBot="1">
      <c r="A17" s="123" t="s">
        <v>6</v>
      </c>
      <c r="B17" s="124"/>
      <c r="C17" s="16" t="s">
        <v>2</v>
      </c>
      <c r="D17" s="16" t="s">
        <v>3</v>
      </c>
      <c r="E17" s="16" t="s">
        <v>4</v>
      </c>
      <c r="F17" s="17" t="s">
        <v>5</v>
      </c>
    </row>
    <row r="18" spans="1:6" ht="12">
      <c r="A18" s="128" t="s">
        <v>75</v>
      </c>
      <c r="B18" s="129"/>
      <c r="C18" s="18">
        <v>0</v>
      </c>
      <c r="D18" s="18">
        <v>0</v>
      </c>
      <c r="E18" s="49">
        <f>C18-D18</f>
        <v>0</v>
      </c>
      <c r="F18" s="50"/>
    </row>
    <row r="19" spans="1:6" ht="12">
      <c r="A19" s="130" t="s">
        <v>70</v>
      </c>
      <c r="B19" s="19" t="s">
        <v>33</v>
      </c>
      <c r="C19" s="84">
        <f>C20+C21</f>
        <v>0</v>
      </c>
      <c r="D19" s="84">
        <f>D20+D21</f>
        <v>0</v>
      </c>
      <c r="E19" s="52">
        <f t="shared" ref="E19:E32" si="0">C19-D19</f>
        <v>0</v>
      </c>
      <c r="F19" s="53"/>
    </row>
    <row r="20" spans="1:6" ht="12">
      <c r="A20" s="131"/>
      <c r="B20" s="41" t="s">
        <v>25</v>
      </c>
      <c r="C20" s="85">
        <v>0</v>
      </c>
      <c r="D20" s="86">
        <v>0</v>
      </c>
      <c r="E20" s="54">
        <f t="shared" si="0"/>
        <v>0</v>
      </c>
      <c r="F20" s="55"/>
    </row>
    <row r="21" spans="1:6" ht="12">
      <c r="A21" s="131"/>
      <c r="B21" s="42" t="s">
        <v>26</v>
      </c>
      <c r="C21" s="87">
        <v>0</v>
      </c>
      <c r="D21" s="43">
        <v>0</v>
      </c>
      <c r="E21" s="56">
        <f t="shared" si="0"/>
        <v>0</v>
      </c>
      <c r="F21" s="57"/>
    </row>
    <row r="22" spans="1:6" ht="12">
      <c r="A22" s="132" t="s">
        <v>71</v>
      </c>
      <c r="B22" s="45" t="s">
        <v>34</v>
      </c>
      <c r="C22" s="88">
        <f>C23+C24+C25+C26</f>
        <v>0</v>
      </c>
      <c r="D22" s="88">
        <f>D23+D24+D25+D26</f>
        <v>0</v>
      </c>
      <c r="E22" s="58">
        <f t="shared" si="0"/>
        <v>0</v>
      </c>
      <c r="F22" s="59"/>
    </row>
    <row r="23" spans="1:6" ht="12" customHeight="1">
      <c r="A23" s="133"/>
      <c r="B23" s="44" t="s">
        <v>27</v>
      </c>
      <c r="C23" s="89">
        <v>0</v>
      </c>
      <c r="D23" s="89">
        <v>0</v>
      </c>
      <c r="E23" s="47">
        <f t="shared" si="0"/>
        <v>0</v>
      </c>
      <c r="F23" s="60"/>
    </row>
    <row r="24" spans="1:6" ht="12" customHeight="1">
      <c r="A24" s="133"/>
      <c r="B24" s="44" t="s">
        <v>28</v>
      </c>
      <c r="C24" s="89">
        <v>0</v>
      </c>
      <c r="D24" s="89">
        <v>0</v>
      </c>
      <c r="E24" s="47">
        <f t="shared" si="0"/>
        <v>0</v>
      </c>
      <c r="F24" s="60"/>
    </row>
    <row r="25" spans="1:6" ht="12" customHeight="1">
      <c r="A25" s="133"/>
      <c r="B25" s="44" t="s">
        <v>29</v>
      </c>
      <c r="C25" s="89">
        <v>0</v>
      </c>
      <c r="D25" s="89">
        <v>0</v>
      </c>
      <c r="E25" s="47">
        <f t="shared" si="0"/>
        <v>0</v>
      </c>
      <c r="F25" s="60"/>
    </row>
    <row r="26" spans="1:6" ht="13.5" customHeight="1">
      <c r="A26" s="134"/>
      <c r="B26" s="46" t="s">
        <v>38</v>
      </c>
      <c r="C26" s="90">
        <v>0</v>
      </c>
      <c r="D26" s="90">
        <v>0</v>
      </c>
      <c r="E26" s="48">
        <f t="shared" si="0"/>
        <v>0</v>
      </c>
      <c r="F26" s="61"/>
    </row>
    <row r="27" spans="1:6" ht="12">
      <c r="A27" s="131" t="s">
        <v>72</v>
      </c>
      <c r="B27" s="135"/>
      <c r="C27" s="43">
        <v>0</v>
      </c>
      <c r="D27" s="43">
        <v>0</v>
      </c>
      <c r="E27" s="51">
        <f t="shared" si="0"/>
        <v>0</v>
      </c>
      <c r="F27" s="61"/>
    </row>
    <row r="28" spans="1:6" ht="12">
      <c r="A28" s="131" t="s">
        <v>73</v>
      </c>
      <c r="B28" s="136"/>
      <c r="C28" s="15">
        <v>0</v>
      </c>
      <c r="D28" s="15">
        <v>0</v>
      </c>
      <c r="E28" s="51">
        <f t="shared" si="0"/>
        <v>0</v>
      </c>
      <c r="F28" s="53"/>
    </row>
    <row r="29" spans="1:6" ht="12.6" thickBot="1">
      <c r="A29" s="137" t="s">
        <v>74</v>
      </c>
      <c r="B29" s="138"/>
      <c r="C29" s="20">
        <v>0</v>
      </c>
      <c r="D29" s="20">
        <v>0</v>
      </c>
      <c r="E29" s="62">
        <f t="shared" si="0"/>
        <v>0</v>
      </c>
      <c r="F29" s="63"/>
    </row>
    <row r="30" spans="1:6" ht="12.6" thickBot="1">
      <c r="A30" s="139" t="s">
        <v>36</v>
      </c>
      <c r="B30" s="140"/>
      <c r="C30" s="21">
        <f>C18+C19+C22+C27+C28+C29</f>
        <v>0</v>
      </c>
      <c r="D30" s="21">
        <f>D18+D19+D22+D27+D28+D29</f>
        <v>0</v>
      </c>
      <c r="E30" s="64">
        <f>C30-D30</f>
        <v>0</v>
      </c>
      <c r="F30" s="65"/>
    </row>
    <row r="31" spans="1:6" ht="13.2" thickTop="1" thickBot="1">
      <c r="A31" s="141" t="s">
        <v>41</v>
      </c>
      <c r="B31" s="142"/>
      <c r="C31" s="22">
        <v>0</v>
      </c>
      <c r="D31" s="23">
        <f>C31</f>
        <v>0</v>
      </c>
      <c r="E31" s="66">
        <f t="shared" si="0"/>
        <v>0</v>
      </c>
      <c r="F31" s="67"/>
    </row>
    <row r="32" spans="1:6" ht="13.2" thickTop="1" thickBot="1">
      <c r="A32" s="143" t="s">
        <v>37</v>
      </c>
      <c r="B32" s="144"/>
      <c r="C32" s="24">
        <f>C30+C31</f>
        <v>0</v>
      </c>
      <c r="D32" s="24">
        <f>D30+D31</f>
        <v>0</v>
      </c>
      <c r="E32" s="62">
        <f t="shared" si="0"/>
        <v>0</v>
      </c>
      <c r="F32" s="68"/>
    </row>
    <row r="33" spans="1:6" ht="12">
      <c r="A33" s="12"/>
      <c r="B33" s="12"/>
      <c r="C33" s="12"/>
      <c r="D33" s="12"/>
      <c r="E33" s="12"/>
      <c r="F33" s="12"/>
    </row>
    <row r="34" spans="1:6" ht="12.6" thickBot="1">
      <c r="A34" s="12" t="s">
        <v>49</v>
      </c>
      <c r="B34" s="12"/>
      <c r="C34" s="12"/>
      <c r="D34" s="12"/>
      <c r="E34" s="12"/>
      <c r="F34" s="12" t="s">
        <v>48</v>
      </c>
    </row>
    <row r="35" spans="1:6" ht="12.6" thickBot="1">
      <c r="A35" s="145" t="s">
        <v>23</v>
      </c>
      <c r="B35" s="146"/>
      <c r="C35" s="25" t="s">
        <v>2</v>
      </c>
      <c r="D35" s="25" t="s">
        <v>3</v>
      </c>
      <c r="E35" s="25" t="s">
        <v>4</v>
      </c>
      <c r="F35" s="26" t="s">
        <v>5</v>
      </c>
    </row>
    <row r="36" spans="1:6" ht="12">
      <c r="A36" s="125" t="s">
        <v>13</v>
      </c>
      <c r="B36" s="75" t="s">
        <v>35</v>
      </c>
      <c r="C36" s="76">
        <f>C37+C38+C39+C40</f>
        <v>0</v>
      </c>
      <c r="D36" s="76">
        <f>D37+D38+D39+D40</f>
        <v>0</v>
      </c>
      <c r="E36" s="76">
        <f>C36-D36</f>
        <v>0</v>
      </c>
      <c r="F36" s="77"/>
    </row>
    <row r="37" spans="1:6" ht="12" customHeight="1">
      <c r="A37" s="126"/>
      <c r="B37" s="71" t="s">
        <v>14</v>
      </c>
      <c r="C37" s="73">
        <v>0</v>
      </c>
      <c r="D37" s="73">
        <v>0</v>
      </c>
      <c r="E37" s="74">
        <f t="shared" ref="E37:E51" si="1">C37-D37</f>
        <v>0</v>
      </c>
      <c r="F37" s="69"/>
    </row>
    <row r="38" spans="1:6" ht="12" customHeight="1">
      <c r="A38" s="126"/>
      <c r="B38" s="71" t="s">
        <v>15</v>
      </c>
      <c r="C38" s="73">
        <v>0</v>
      </c>
      <c r="D38" s="73">
        <v>0</v>
      </c>
      <c r="E38" s="74">
        <f t="shared" si="1"/>
        <v>0</v>
      </c>
      <c r="F38" s="69"/>
    </row>
    <row r="39" spans="1:6" ht="12" customHeight="1">
      <c r="A39" s="126"/>
      <c r="B39" s="71" t="s">
        <v>16</v>
      </c>
      <c r="C39" s="73">
        <v>0</v>
      </c>
      <c r="D39" s="73">
        <v>0</v>
      </c>
      <c r="E39" s="74">
        <f t="shared" si="1"/>
        <v>0</v>
      </c>
      <c r="F39" s="69"/>
    </row>
    <row r="40" spans="1:6" ht="13.5" customHeight="1">
      <c r="A40" s="127"/>
      <c r="B40" s="78" t="s">
        <v>38</v>
      </c>
      <c r="C40" s="79">
        <v>0</v>
      </c>
      <c r="D40" s="79">
        <v>0</v>
      </c>
      <c r="E40" s="80">
        <f t="shared" si="1"/>
        <v>0</v>
      </c>
      <c r="F40" s="28"/>
    </row>
    <row r="41" spans="1:6" ht="12">
      <c r="A41" s="147" t="s">
        <v>17</v>
      </c>
      <c r="B41" s="81" t="s">
        <v>31</v>
      </c>
      <c r="C41" s="82">
        <f>C42+C43+C44+C45+C46</f>
        <v>0</v>
      </c>
      <c r="D41" s="82">
        <f>D42+D43+D44+D45+D46</f>
        <v>0</v>
      </c>
      <c r="E41" s="82">
        <f t="shared" si="1"/>
        <v>0</v>
      </c>
      <c r="F41" s="14"/>
    </row>
    <row r="42" spans="1:6" ht="12">
      <c r="A42" s="126"/>
      <c r="B42" s="71" t="s">
        <v>18</v>
      </c>
      <c r="C42" s="73">
        <v>0</v>
      </c>
      <c r="D42" s="73">
        <v>0</v>
      </c>
      <c r="E42" s="74">
        <f t="shared" si="1"/>
        <v>0</v>
      </c>
      <c r="F42" s="69"/>
    </row>
    <row r="43" spans="1:6" ht="12">
      <c r="A43" s="126"/>
      <c r="B43" s="71" t="s">
        <v>19</v>
      </c>
      <c r="C43" s="73">
        <v>0</v>
      </c>
      <c r="D43" s="73">
        <v>0</v>
      </c>
      <c r="E43" s="74">
        <f t="shared" si="1"/>
        <v>0</v>
      </c>
      <c r="F43" s="69"/>
    </row>
    <row r="44" spans="1:6" ht="12">
      <c r="A44" s="126"/>
      <c r="B44" s="71" t="s">
        <v>20</v>
      </c>
      <c r="C44" s="73">
        <v>0</v>
      </c>
      <c r="D44" s="73">
        <v>0</v>
      </c>
      <c r="E44" s="74">
        <f t="shared" si="1"/>
        <v>0</v>
      </c>
      <c r="F44" s="69"/>
    </row>
    <row r="45" spans="1:6" ht="12">
      <c r="A45" s="126"/>
      <c r="B45" s="71" t="s">
        <v>21</v>
      </c>
      <c r="C45" s="73">
        <v>0</v>
      </c>
      <c r="D45" s="73">
        <v>0</v>
      </c>
      <c r="E45" s="74">
        <f t="shared" si="1"/>
        <v>0</v>
      </c>
      <c r="F45" s="69"/>
    </row>
    <row r="46" spans="1:6" ht="12">
      <c r="A46" s="126"/>
      <c r="B46" s="78" t="s">
        <v>22</v>
      </c>
      <c r="C46" s="79">
        <v>0</v>
      </c>
      <c r="D46" s="79">
        <v>0</v>
      </c>
      <c r="E46" s="80">
        <f t="shared" si="1"/>
        <v>0</v>
      </c>
      <c r="F46" s="28"/>
    </row>
    <row r="47" spans="1:6" ht="12">
      <c r="A47" s="127"/>
      <c r="B47" s="72" t="s">
        <v>32</v>
      </c>
      <c r="C47" s="70">
        <v>0</v>
      </c>
      <c r="D47" s="70">
        <v>0</v>
      </c>
      <c r="E47" s="27">
        <f t="shared" si="1"/>
        <v>0</v>
      </c>
      <c r="F47" s="28"/>
    </row>
    <row r="48" spans="1:6" ht="12.6" thickBot="1">
      <c r="A48" s="148" t="s">
        <v>30</v>
      </c>
      <c r="B48" s="149"/>
      <c r="C48" s="29">
        <v>0</v>
      </c>
      <c r="D48" s="29">
        <v>0</v>
      </c>
      <c r="E48" s="30">
        <f t="shared" si="1"/>
        <v>0</v>
      </c>
      <c r="F48" s="31"/>
    </row>
    <row r="49" spans="1:6" ht="12.6" thickBot="1">
      <c r="A49" s="150" t="s">
        <v>39</v>
      </c>
      <c r="B49" s="151"/>
      <c r="C49" s="32">
        <f>C36+C41+C47+C48</f>
        <v>0</v>
      </c>
      <c r="D49" s="32">
        <f>D36+D41+D47+D48</f>
        <v>0</v>
      </c>
      <c r="E49" s="32">
        <f t="shared" si="1"/>
        <v>0</v>
      </c>
      <c r="F49" s="33"/>
    </row>
    <row r="50" spans="1:6" ht="13.2" thickTop="1" thickBot="1">
      <c r="A50" s="152" t="s">
        <v>40</v>
      </c>
      <c r="B50" s="153"/>
      <c r="C50" s="34">
        <f>C30-C49</f>
        <v>0</v>
      </c>
      <c r="D50" s="34">
        <f>D30-D49</f>
        <v>0</v>
      </c>
      <c r="E50" s="34">
        <f t="shared" si="1"/>
        <v>0</v>
      </c>
      <c r="F50" s="35"/>
    </row>
    <row r="51" spans="1:6" ht="13.2" thickTop="1" thickBot="1">
      <c r="A51" s="154" t="s">
        <v>42</v>
      </c>
      <c r="B51" s="155"/>
      <c r="C51" s="36">
        <f>C32-C49</f>
        <v>0</v>
      </c>
      <c r="D51" s="36">
        <f>D32-D49</f>
        <v>0</v>
      </c>
      <c r="E51" s="36">
        <f t="shared" si="1"/>
        <v>0</v>
      </c>
      <c r="F51" s="37"/>
    </row>
    <row r="52" spans="1:6" ht="12">
      <c r="A52" s="12"/>
      <c r="B52" s="12"/>
      <c r="C52" s="12"/>
      <c r="D52" s="12"/>
      <c r="E52" s="12"/>
      <c r="F52" s="12"/>
    </row>
    <row r="53" spans="1:6" ht="12.6" thickBot="1">
      <c r="A53" s="12" t="s">
        <v>46</v>
      </c>
      <c r="B53" s="12"/>
      <c r="C53" s="12"/>
      <c r="D53" s="12"/>
      <c r="E53" s="12"/>
      <c r="F53" s="12" t="s">
        <v>48</v>
      </c>
    </row>
    <row r="54" spans="1:6" ht="12.6" thickBot="1">
      <c r="A54" s="178" t="s">
        <v>50</v>
      </c>
      <c r="B54" s="161"/>
      <c r="C54" s="38" t="s">
        <v>51</v>
      </c>
      <c r="D54" s="161" t="s">
        <v>52</v>
      </c>
      <c r="E54" s="161"/>
      <c r="F54" s="162"/>
    </row>
    <row r="55" spans="1:6" ht="12">
      <c r="A55" s="163" t="s">
        <v>43</v>
      </c>
      <c r="B55" s="164"/>
      <c r="C55" s="102">
        <f>D51</f>
        <v>0</v>
      </c>
      <c r="D55" s="165" t="s">
        <v>76</v>
      </c>
      <c r="E55" s="166"/>
      <c r="F55" s="167"/>
    </row>
    <row r="56" spans="1:6" ht="12">
      <c r="A56" s="168" t="s">
        <v>44</v>
      </c>
      <c r="B56" s="169"/>
      <c r="C56" s="91">
        <v>0</v>
      </c>
      <c r="D56" s="170"/>
      <c r="E56" s="171"/>
      <c r="F56" s="172"/>
    </row>
    <row r="57" spans="1:6" ht="12.6" thickBot="1">
      <c r="A57" s="173" t="s">
        <v>45</v>
      </c>
      <c r="B57" s="174"/>
      <c r="C57" s="92">
        <v>0</v>
      </c>
      <c r="D57" s="175"/>
      <c r="E57" s="176"/>
      <c r="F57" s="177"/>
    </row>
    <row r="58" spans="1:6" ht="12.6" thickBot="1">
      <c r="A58" s="156" t="s">
        <v>53</v>
      </c>
      <c r="B58" s="157"/>
      <c r="C58" s="39">
        <f>C55+C56+C57</f>
        <v>0</v>
      </c>
      <c r="D58" s="158"/>
      <c r="E58" s="159"/>
      <c r="F58" s="160"/>
    </row>
    <row r="59" spans="1:6" ht="12">
      <c r="A59" s="12"/>
      <c r="B59" s="12"/>
      <c r="C59" s="12"/>
      <c r="D59" s="12"/>
      <c r="E59" s="12"/>
      <c r="F59" s="12"/>
    </row>
    <row r="60" spans="1:6" ht="13.5" customHeight="1">
      <c r="B60" s="12"/>
      <c r="C60" s="12"/>
      <c r="D60" s="105" t="str">
        <f>C7</f>
        <v>専門委員会の選択</v>
      </c>
      <c r="E60" s="105"/>
      <c r="F60" s="105"/>
    </row>
    <row r="61" spans="1:6" ht="12">
      <c r="A61" s="12" t="s">
        <v>129</v>
      </c>
      <c r="B61" s="12"/>
      <c r="C61" s="12"/>
      <c r="D61" s="12"/>
      <c r="E61" s="83"/>
      <c r="F61" s="12"/>
    </row>
    <row r="62" spans="1:6" ht="12">
      <c r="A62" s="12" t="s">
        <v>56</v>
      </c>
      <c r="B62" s="12"/>
      <c r="C62" s="12"/>
      <c r="D62" s="12"/>
      <c r="E62" s="105" t="s">
        <v>128</v>
      </c>
      <c r="F62" s="105"/>
    </row>
    <row r="63" spans="1:6" ht="12">
      <c r="A63" s="12"/>
      <c r="B63" s="12"/>
      <c r="C63" s="12"/>
    </row>
    <row r="65" spans="4:6" ht="12">
      <c r="D65" s="103" t="s">
        <v>54</v>
      </c>
      <c r="E65" s="40"/>
      <c r="F65" s="103" t="s">
        <v>55</v>
      </c>
    </row>
  </sheetData>
  <mergeCells count="33">
    <mergeCell ref="A12:F12"/>
    <mergeCell ref="A13:F13"/>
    <mergeCell ref="E8:F8"/>
    <mergeCell ref="A49:B49"/>
    <mergeCell ref="A36:A40"/>
    <mergeCell ref="A22:A26"/>
    <mergeCell ref="A27:B27"/>
    <mergeCell ref="A28:B28"/>
    <mergeCell ref="A29:B29"/>
    <mergeCell ref="A48:B48"/>
    <mergeCell ref="A41:A47"/>
    <mergeCell ref="D56:F56"/>
    <mergeCell ref="D57:F57"/>
    <mergeCell ref="A56:B56"/>
    <mergeCell ref="A31:B31"/>
    <mergeCell ref="D55:F55"/>
    <mergeCell ref="A35:B35"/>
    <mergeCell ref="C7:F7"/>
    <mergeCell ref="E62:F62"/>
    <mergeCell ref="D60:F60"/>
    <mergeCell ref="A17:B17"/>
    <mergeCell ref="A18:B18"/>
    <mergeCell ref="A19:A21"/>
    <mergeCell ref="A30:B30"/>
    <mergeCell ref="A50:B50"/>
    <mergeCell ref="A51:B51"/>
    <mergeCell ref="A58:B58"/>
    <mergeCell ref="D58:F58"/>
    <mergeCell ref="D54:F54"/>
    <mergeCell ref="A54:B54"/>
    <mergeCell ref="A55:B55"/>
    <mergeCell ref="A32:B32"/>
    <mergeCell ref="A57:B57"/>
  </mergeCells>
  <phoneticPr fontId="3"/>
  <dataValidations count="2">
    <dataValidation type="whole" imeMode="halfAlpha" allowBlank="1" showInputMessage="1" showErrorMessage="1" sqref="C18:D32" xr:uid="{00000000-0002-0000-0500-000000000000}">
      <formula1>-9999999</formula1>
      <formula2>9999999</formula2>
    </dataValidation>
    <dataValidation imeMode="halfAlpha" allowBlank="1" showInputMessage="1" showErrorMessage="1" sqref="E18:E32" xr:uid="{00000000-0002-0000-0500-000001000000}"/>
  </dataValidations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データ!$B$1:$B$10</xm:f>
          </x14:formula1>
          <xm:sqref>A10</xm:sqref>
        </x14:dataValidation>
        <x14:dataValidation type="list" allowBlank="1" showInputMessage="1" showErrorMessage="1" xr:uid="{07CF389C-61C4-487F-9029-97EAE3A3B232}">
          <x14:formula1>
            <xm:f>データ!$A$1:$A$9</xm:f>
          </x14:formula1>
          <xm:sqref>C7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0"/>
  <sheetViews>
    <sheetView workbookViewId="0">
      <selection activeCell="B2" sqref="B2:B7"/>
    </sheetView>
  </sheetViews>
  <sheetFormatPr defaultRowHeight="13.2"/>
  <cols>
    <col min="1" max="1" width="39.109375" bestFit="1" customWidth="1"/>
    <col min="2" max="2" width="10.44140625" bestFit="1" customWidth="1"/>
  </cols>
  <sheetData>
    <row r="1" spans="1:2">
      <c r="A1" s="1" t="s">
        <v>66</v>
      </c>
      <c r="B1" s="1" t="s">
        <v>7</v>
      </c>
    </row>
    <row r="2" spans="1:2">
      <c r="A2" t="s">
        <v>59</v>
      </c>
      <c r="B2" t="s">
        <v>8</v>
      </c>
    </row>
    <row r="3" spans="1:2">
      <c r="A3" t="s">
        <v>60</v>
      </c>
      <c r="B3" t="s">
        <v>9</v>
      </c>
    </row>
    <row r="4" spans="1:2">
      <c r="A4" t="s">
        <v>61</v>
      </c>
      <c r="B4" t="s">
        <v>10</v>
      </c>
    </row>
    <row r="5" spans="1:2">
      <c r="A5" t="s">
        <v>62</v>
      </c>
      <c r="B5" t="s">
        <v>11</v>
      </c>
    </row>
    <row r="6" spans="1:2">
      <c r="A6" t="s">
        <v>63</v>
      </c>
      <c r="B6" t="s">
        <v>118</v>
      </c>
    </row>
    <row r="7" spans="1:2">
      <c r="A7" t="s">
        <v>64</v>
      </c>
      <c r="B7" t="s">
        <v>119</v>
      </c>
    </row>
    <row r="8" spans="1:2">
      <c r="A8" t="s">
        <v>65</v>
      </c>
      <c r="B8" t="s">
        <v>120</v>
      </c>
    </row>
    <row r="9" spans="1:2">
      <c r="A9" t="s">
        <v>116</v>
      </c>
      <c r="B9" t="s">
        <v>121</v>
      </c>
    </row>
    <row r="10" spans="1:2">
      <c r="B10" t="s">
        <v>122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役員案</vt:lpstr>
      <vt:lpstr>委員構成表</vt:lpstr>
      <vt:lpstr>委員変更届け</vt:lpstr>
      <vt:lpstr>設置期間延長願い（3月提出）</vt:lpstr>
      <vt:lpstr>活動内容企画書（3月提出）</vt:lpstr>
      <vt:lpstr>予算（3月提出）</vt:lpstr>
      <vt:lpstr>活動内容報告書（5月提出）</vt:lpstr>
      <vt:lpstr>決算書（5月提出）</vt:lpstr>
      <vt:lpstr>データ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Takushi</dc:creator>
  <cp:lastModifiedBy>enomotok</cp:lastModifiedBy>
  <cp:lastPrinted>2017-02-07T12:37:17Z</cp:lastPrinted>
  <dcterms:created xsi:type="dcterms:W3CDTF">2016-06-20T10:48:08Z</dcterms:created>
  <dcterms:modified xsi:type="dcterms:W3CDTF">2023-02-21T08:33:30Z</dcterms:modified>
</cp:coreProperties>
</file>