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showInkAnnotation="0"/>
  <mc:AlternateContent xmlns:mc="http://schemas.openxmlformats.org/markup-compatibility/2006">
    <mc:Choice Requires="x15">
      <x15ac:absPath xmlns:x15ac="http://schemas.microsoft.com/office/spreadsheetml/2010/11/ac" url="Z:\学外\JSPP\理事会\庶務担当副会長\監査体制WG\新様式\"/>
    </mc:Choice>
  </mc:AlternateContent>
  <xr:revisionPtr revIDLastSave="0" documentId="13_ncr:1_{64484380-C25C-4E08-8573-4D9A39502AEC}" xr6:coauthVersionLast="36" xr6:coauthVersionMax="36" xr10:uidLastSave="{00000000-0000-0000-0000-000000000000}"/>
  <bookViews>
    <workbookView xWindow="0" yWindow="0" windowWidth="29616" windowHeight="19140" activeTab="1" xr2:uid="{00000000-000D-0000-FFFF-FFFF00000000}"/>
  </bookViews>
  <sheets>
    <sheet name="事業計画書（3月提出）" sheetId="4" r:id="rId1"/>
    <sheet name="予算案（3月提出）" sheetId="3" r:id="rId2"/>
    <sheet name="事業報告書（5月提出）" sheetId="6" r:id="rId3"/>
    <sheet name="決算書（5月提出）" sheetId="1" r:id="rId4"/>
    <sheet name="データ" sheetId="2" r:id="rId5"/>
  </sheets>
  <definedNames>
    <definedName name="_xlnm.Print_Area" localSheetId="3">'決算書（5月提出）'!$A$1:$F$66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C14" i="6" l="1"/>
  <c r="A13" i="6"/>
  <c r="C14" i="4"/>
  <c r="A13" i="4"/>
  <c r="D20" i="3" l="1"/>
  <c r="E49" i="3"/>
  <c r="E48" i="3"/>
  <c r="E47" i="3"/>
  <c r="E46" i="3"/>
  <c r="E45" i="3"/>
  <c r="E44" i="3"/>
  <c r="E43" i="3"/>
  <c r="D42" i="3"/>
  <c r="C42" i="3"/>
  <c r="E41" i="3"/>
  <c r="E40" i="3"/>
  <c r="E39" i="3"/>
  <c r="E38" i="3"/>
  <c r="D37" i="3"/>
  <c r="C37" i="3"/>
  <c r="D32" i="3"/>
  <c r="E32" i="3" s="1"/>
  <c r="E30" i="3"/>
  <c r="E29" i="3"/>
  <c r="E28" i="3"/>
  <c r="E27" i="3"/>
  <c r="E26" i="3"/>
  <c r="E25" i="3"/>
  <c r="E24" i="3"/>
  <c r="D23" i="3"/>
  <c r="C23" i="3"/>
  <c r="E22" i="3"/>
  <c r="E21" i="3"/>
  <c r="C20" i="3"/>
  <c r="E19" i="3"/>
  <c r="E18" i="3"/>
  <c r="C14" i="3"/>
  <c r="A13" i="3"/>
  <c r="E37" i="3" l="1"/>
  <c r="D50" i="3"/>
  <c r="E42" i="3"/>
  <c r="E20" i="3"/>
  <c r="C50" i="3"/>
  <c r="C31" i="3"/>
  <c r="E23" i="3"/>
  <c r="D31" i="3"/>
  <c r="E61" i="1"/>
  <c r="D42" i="1"/>
  <c r="D23" i="1"/>
  <c r="C23" i="1"/>
  <c r="E27" i="1"/>
  <c r="E41" i="1"/>
  <c r="D37" i="1"/>
  <c r="C37" i="1"/>
  <c r="E38" i="1"/>
  <c r="E39" i="1"/>
  <c r="E40" i="1"/>
  <c r="E43" i="1"/>
  <c r="E44" i="1"/>
  <c r="E45" i="1"/>
  <c r="E46" i="1"/>
  <c r="E47" i="1"/>
  <c r="E48" i="1"/>
  <c r="E49" i="1"/>
  <c r="C42" i="1"/>
  <c r="E28" i="1"/>
  <c r="E24" i="1"/>
  <c r="E25" i="1"/>
  <c r="E26" i="1"/>
  <c r="E42" i="1" l="1"/>
  <c r="D50" i="1"/>
  <c r="E50" i="3"/>
  <c r="C51" i="3"/>
  <c r="C33" i="3"/>
  <c r="C52" i="3" s="1"/>
  <c r="C56" i="3" s="1"/>
  <c r="D33" i="3"/>
  <c r="D52" i="3" s="1"/>
  <c r="C59" i="3" s="1"/>
  <c r="D51" i="3"/>
  <c r="E31" i="3"/>
  <c r="E37" i="1"/>
  <c r="C50" i="1"/>
  <c r="E50" i="1" s="1"/>
  <c r="E18" i="1"/>
  <c r="E19" i="1"/>
  <c r="E21" i="1"/>
  <c r="E22" i="1"/>
  <c r="E23" i="1"/>
  <c r="E30" i="1"/>
  <c r="D20" i="1"/>
  <c r="D31" i="1" s="1"/>
  <c r="C20" i="1"/>
  <c r="C31" i="1" s="1"/>
  <c r="A13" i="1"/>
  <c r="C14" i="1"/>
  <c r="D51" i="1" l="1"/>
  <c r="E51" i="3"/>
  <c r="E52" i="3"/>
  <c r="E33" i="3"/>
  <c r="C33" i="1"/>
  <c r="C52" i="1" s="1"/>
  <c r="C51" i="1"/>
  <c r="E51" i="1" s="1"/>
  <c r="E31" i="1"/>
  <c r="E20" i="1"/>
  <c r="E29" i="1"/>
  <c r="D32" i="1"/>
  <c r="E32" i="1" s="1"/>
  <c r="D33" i="1" l="1"/>
  <c r="D52" i="1" s="1"/>
  <c r="C56" i="1" s="1"/>
  <c r="E33" i="1" l="1"/>
  <c r="E52" i="1"/>
  <c r="C5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enomotok</author>
    <author>Takushi</author>
  </authors>
  <commentList>
    <comment ref="F4" authorId="0" shapeId="0" xr:uid="{B9DCA15B-AD39-4921-9841-A1657FABAD82}">
      <text>
        <r>
          <rPr>
            <sz val="12"/>
            <color indexed="81"/>
            <rFont val="MS P ゴシック"/>
            <family val="3"/>
            <charset val="128"/>
          </rPr>
          <t>理事会開催日とするため
変更しないでください</t>
        </r>
      </text>
    </comment>
    <comment ref="E7" authorId="1" shapeId="0" xr:uid="{00000000-0006-0000-0000-000001000000}">
      <text>
        <r>
          <rPr>
            <sz val="12"/>
            <color indexed="81"/>
            <rFont val="ＭＳ Ｐゴシック"/>
            <family val="3"/>
            <charset val="128"/>
          </rPr>
          <t>支部を選択して下さい</t>
        </r>
      </text>
    </comment>
    <comment ref="E8" authorId="1" shapeId="0" xr:uid="{00000000-0006-0000-0000-000002000000}">
      <text>
        <r>
          <rPr>
            <sz val="12"/>
            <color indexed="81"/>
            <rFont val="ＭＳ Ｐゴシック"/>
            <family val="3"/>
            <charset val="128"/>
          </rPr>
          <t>支部長の氏名に変更して下さい</t>
        </r>
      </text>
    </comment>
    <comment ref="A10" authorId="1" shapeId="0" xr:uid="{00000000-0006-0000-0000-000003000000}">
      <text>
        <r>
          <rPr>
            <sz val="12"/>
            <color indexed="81"/>
            <rFont val="ＭＳ Ｐゴシック"/>
            <family val="3"/>
            <charset val="128"/>
          </rPr>
          <t>年度を選択して下さい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enomotok</author>
    <author>Takushi</author>
  </authors>
  <commentList>
    <comment ref="F4" authorId="0" shapeId="0" xr:uid="{FE210C30-F0F2-45F1-AEE9-0297C8132854}">
      <text>
        <r>
          <rPr>
            <sz val="12"/>
            <color indexed="81"/>
            <rFont val="MS P ゴシック"/>
            <family val="3"/>
            <charset val="128"/>
          </rPr>
          <t>理事会開催日とするため
変更しないでください</t>
        </r>
      </text>
    </comment>
    <comment ref="E7" authorId="1" shapeId="0" xr:uid="{00000000-0006-0000-0100-000001000000}">
      <text>
        <r>
          <rPr>
            <sz val="12"/>
            <color indexed="81"/>
            <rFont val="ＭＳ Ｐゴシック"/>
            <family val="3"/>
            <charset val="128"/>
          </rPr>
          <t>支部を選択して下さい</t>
        </r>
      </text>
    </comment>
    <comment ref="E8" authorId="1" shapeId="0" xr:uid="{00000000-0006-0000-0100-000002000000}">
      <text>
        <r>
          <rPr>
            <sz val="12"/>
            <color indexed="81"/>
            <rFont val="ＭＳ Ｐゴシック"/>
            <family val="3"/>
            <charset val="128"/>
          </rPr>
          <t>支部長の氏名に
変更して下さい</t>
        </r>
      </text>
    </comment>
    <comment ref="A10" authorId="1" shapeId="0" xr:uid="{00000000-0006-0000-0100-000003000000}">
      <text>
        <r>
          <rPr>
            <sz val="12"/>
            <color indexed="81"/>
            <rFont val="ＭＳ Ｐゴシック"/>
            <family val="3"/>
            <charset val="128"/>
          </rPr>
          <t>年度を選択して下さい</t>
        </r>
      </text>
    </comment>
    <comment ref="D18" authorId="1" shapeId="0" xr:uid="{00000000-0006-0000-0100-000004000000}">
      <text>
        <r>
          <rPr>
            <sz val="12"/>
            <color indexed="81"/>
            <rFont val="ＭＳ Ｐゴシック"/>
            <family val="3"/>
            <charset val="128"/>
          </rPr>
          <t>灰色タイルのセルのみ記入して下さい</t>
        </r>
      </text>
    </comment>
    <comment ref="C56" authorId="1" shapeId="0" xr:uid="{00000000-0006-0000-0100-000005000000}">
      <text>
        <r>
          <rPr>
            <sz val="12"/>
            <color indexed="81"/>
            <rFont val="ＭＳ Ｐゴシック"/>
            <family val="3"/>
            <charset val="128"/>
          </rPr>
          <t>C52の次期繰越金収支差額が入ります．引当預金などに財産を割り振る場合には，セルの参照（=C52）を消去し，適切な数字を入れてください．</t>
        </r>
      </text>
    </comment>
    <comment ref="D56" authorId="0" shapeId="0" xr:uid="{3B9D11C2-1B0F-4D99-A38D-C34556A98FBC}">
      <text>
        <r>
          <rPr>
            <sz val="12"/>
            <color indexed="81"/>
            <rFont val="MS P ゴシック"/>
            <family val="3"/>
            <charset val="128"/>
          </rPr>
          <t>銀行口座情報として，
　○○銀行　△△支店　普通　口座番号
を記載してください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enomotok</author>
    <author>Takushi</author>
  </authors>
  <commentList>
    <comment ref="F5" authorId="0" shapeId="0" xr:uid="{C042065C-4093-4FFA-A563-DB5C01F2AA62}">
      <text>
        <r>
          <rPr>
            <sz val="12"/>
            <color indexed="81"/>
            <rFont val="MS P ゴシック"/>
            <family val="3"/>
            <charset val="128"/>
          </rPr>
          <t>理事会開催日とするため
変更しないでください</t>
        </r>
      </text>
    </comment>
    <comment ref="E7" authorId="1" shapeId="0" xr:uid="{00000000-0006-0000-0200-000001000000}">
      <text>
        <r>
          <rPr>
            <sz val="12"/>
            <color indexed="81"/>
            <rFont val="ＭＳ Ｐゴシック"/>
            <family val="3"/>
            <charset val="128"/>
          </rPr>
          <t>支部を選択して下さい</t>
        </r>
      </text>
    </comment>
    <comment ref="E8" authorId="1" shapeId="0" xr:uid="{00000000-0006-0000-0200-000002000000}">
      <text>
        <r>
          <rPr>
            <sz val="12"/>
            <color indexed="81"/>
            <rFont val="ＭＳ Ｐゴシック"/>
            <family val="3"/>
            <charset val="128"/>
          </rPr>
          <t>支部長の氏名に
変更して下さい</t>
        </r>
      </text>
    </comment>
    <comment ref="A10" authorId="1" shapeId="0" xr:uid="{00000000-0006-0000-0200-000003000000}">
      <text>
        <r>
          <rPr>
            <sz val="12"/>
            <color indexed="81"/>
            <rFont val="ＭＳ Ｐゴシック"/>
            <family val="3"/>
            <charset val="128"/>
          </rPr>
          <t>年度を選択して下さい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enomotok</author>
    <author>Takushi</author>
  </authors>
  <commentList>
    <comment ref="F4" authorId="0" shapeId="0" xr:uid="{12542348-ED2B-48DE-9FB9-698700361291}">
      <text>
        <r>
          <rPr>
            <sz val="12"/>
            <color indexed="81"/>
            <rFont val="MS P ゴシック"/>
            <family val="3"/>
            <charset val="128"/>
          </rPr>
          <t>理事会開催日とするため
変更しないでください</t>
        </r>
      </text>
    </comment>
    <comment ref="E7" authorId="1" shapeId="0" xr:uid="{00000000-0006-0000-0300-000001000000}">
      <text>
        <r>
          <rPr>
            <sz val="12"/>
            <color indexed="81"/>
            <rFont val="ＭＳ Ｐゴシック"/>
            <family val="3"/>
            <charset val="128"/>
          </rPr>
          <t>支部を選択して下さい</t>
        </r>
      </text>
    </comment>
    <comment ref="E8" authorId="1" shapeId="0" xr:uid="{00000000-0006-0000-0300-000002000000}">
      <text>
        <r>
          <rPr>
            <sz val="12"/>
            <color indexed="81"/>
            <rFont val="ＭＳ Ｐゴシック"/>
            <family val="3"/>
            <charset val="128"/>
          </rPr>
          <t>支部長の氏名に変更して下さい．</t>
        </r>
      </text>
    </comment>
    <comment ref="A10" authorId="1" shapeId="0" xr:uid="{00000000-0006-0000-0300-000003000000}">
      <text>
        <r>
          <rPr>
            <sz val="12"/>
            <color indexed="81"/>
            <rFont val="ＭＳ Ｐゴシック"/>
            <family val="3"/>
            <charset val="128"/>
          </rPr>
          <t>年度を選択して下さい</t>
        </r>
      </text>
    </comment>
    <comment ref="D18" authorId="1" shapeId="0" xr:uid="{00000000-0006-0000-0300-000004000000}">
      <text>
        <r>
          <rPr>
            <sz val="12"/>
            <color indexed="81"/>
            <rFont val="ＭＳ Ｐゴシック"/>
            <family val="3"/>
            <charset val="128"/>
          </rPr>
          <t>灰色タイルのセルのみ記入して下さい</t>
        </r>
      </text>
    </comment>
    <comment ref="C56" authorId="1" shapeId="0" xr:uid="{00000000-0006-0000-0300-000005000000}">
      <text>
        <r>
          <rPr>
            <sz val="12"/>
            <color indexed="81"/>
            <rFont val="ＭＳ Ｐゴシック"/>
            <family val="3"/>
            <charset val="128"/>
          </rPr>
          <t>D52の次期繰越金収支差額が入ります．引当預金などに財産を割り振る場合には，セルの参照（=D52）を消去し，適切な数字を入れてください．</t>
        </r>
      </text>
    </comment>
    <comment ref="D56" authorId="0" shapeId="0" xr:uid="{BD8D9EC1-3D08-43E6-B808-5F3B5631AB6B}">
      <text>
        <r>
          <rPr>
            <sz val="12"/>
            <color indexed="81"/>
            <rFont val="MS P ゴシック"/>
            <family val="3"/>
            <charset val="128"/>
          </rPr>
          <t>銀行口座情報として，
　○○銀行　△△支店　普通　口座番号
を記載してください</t>
        </r>
      </text>
    </comment>
    <comment ref="E63" authorId="0" shapeId="0" xr:uid="{C26FBF3E-6F6E-4F0B-9BFA-E11B3361461C}">
      <text>
        <r>
          <rPr>
            <sz val="12"/>
            <color indexed="81"/>
            <rFont val="MS P ゴシック"/>
            <family val="3"/>
            <charset val="128"/>
          </rPr>
          <t>正監事が最終承認した日付を
記入してください</t>
        </r>
      </text>
    </comment>
    <comment ref="E66" authorId="0" shapeId="0" xr:uid="{F90CE3BE-EECF-485D-9FA4-C453ECA69630}">
      <text>
        <r>
          <rPr>
            <sz val="12"/>
            <color indexed="81"/>
            <rFont val="MS P ゴシック"/>
            <family val="3"/>
            <charset val="128"/>
          </rPr>
          <t>正監事の氏名を
記入してください</t>
        </r>
      </text>
    </comment>
    <comment ref="F66" authorId="0" shapeId="0" xr:uid="{EB571B75-84AE-47EC-9D40-E2AF1A2EF081}">
      <text>
        <r>
          <rPr>
            <sz val="12"/>
            <color indexed="81"/>
            <rFont val="MS P ゴシック"/>
            <family val="3"/>
            <charset val="128"/>
          </rPr>
          <t>主監事が最終承認した後に
押印してください．
（電子印でも可）</t>
        </r>
      </text>
    </comment>
  </commentList>
</comments>
</file>

<file path=xl/sharedStrings.xml><?xml version="1.0" encoding="utf-8"?>
<sst xmlns="http://schemas.openxmlformats.org/spreadsheetml/2006/main" count="201" uniqueCount="103">
  <si>
    <t>一般社団法人　プラスチック成形加工学会</t>
    <rPh sb="0" eb="2">
      <t>イッパン</t>
    </rPh>
    <rPh sb="2" eb="4">
      <t>シャダン</t>
    </rPh>
    <rPh sb="4" eb="6">
      <t>ホウジン</t>
    </rPh>
    <rPh sb="13" eb="15">
      <t>セイケイ</t>
    </rPh>
    <rPh sb="15" eb="17">
      <t>カコウ</t>
    </rPh>
    <rPh sb="17" eb="19">
      <t>ガッカイ</t>
    </rPh>
    <phoneticPr fontId="3"/>
  </si>
  <si>
    <t>理事会　御中</t>
    <rPh sb="0" eb="3">
      <t>リジカイ</t>
    </rPh>
    <rPh sb="4" eb="6">
      <t>オンチュウ</t>
    </rPh>
    <phoneticPr fontId="3"/>
  </si>
  <si>
    <t>関西支部</t>
    <rPh sb="0" eb="2">
      <t>カンサイ</t>
    </rPh>
    <rPh sb="2" eb="4">
      <t>シブ</t>
    </rPh>
    <phoneticPr fontId="3"/>
  </si>
  <si>
    <t>2. 支部活動等活性化交付金</t>
    <rPh sb="3" eb="5">
      <t>シブ</t>
    </rPh>
    <rPh sb="5" eb="7">
      <t>カツドウ</t>
    </rPh>
    <rPh sb="7" eb="8">
      <t>ナド</t>
    </rPh>
    <rPh sb="8" eb="11">
      <t>カッセイカ</t>
    </rPh>
    <rPh sb="11" eb="14">
      <t>コウフキン</t>
    </rPh>
    <phoneticPr fontId="3"/>
  </si>
  <si>
    <t>4. 事業収入</t>
    <rPh sb="3" eb="5">
      <t>ジギョウ</t>
    </rPh>
    <rPh sb="5" eb="7">
      <t>シュウニュウ</t>
    </rPh>
    <phoneticPr fontId="3"/>
  </si>
  <si>
    <t>予　算　額</t>
    <rPh sb="0" eb="1">
      <t>ヨ</t>
    </rPh>
    <rPh sb="2" eb="3">
      <t>ザン</t>
    </rPh>
    <rPh sb="4" eb="5">
      <t>ガク</t>
    </rPh>
    <phoneticPr fontId="3"/>
  </si>
  <si>
    <t>決　算　額</t>
    <rPh sb="0" eb="1">
      <t>ケツ</t>
    </rPh>
    <rPh sb="2" eb="3">
      <t>ザン</t>
    </rPh>
    <rPh sb="4" eb="5">
      <t>ガク</t>
    </rPh>
    <phoneticPr fontId="3"/>
  </si>
  <si>
    <t>差　　異</t>
    <rPh sb="0" eb="1">
      <t>サ</t>
    </rPh>
    <rPh sb="3" eb="4">
      <t>イ</t>
    </rPh>
    <phoneticPr fontId="3"/>
  </si>
  <si>
    <t>備　　考</t>
    <rPh sb="0" eb="1">
      <t>ソナエ</t>
    </rPh>
    <rPh sb="3" eb="4">
      <t>コウ</t>
    </rPh>
    <phoneticPr fontId="3"/>
  </si>
  <si>
    <t>科　　目</t>
    <rPh sb="0" eb="1">
      <t>カ</t>
    </rPh>
    <rPh sb="3" eb="4">
      <t>メ</t>
    </rPh>
    <phoneticPr fontId="3"/>
  </si>
  <si>
    <t>東北・北海道支部</t>
    <rPh sb="0" eb="2">
      <t>トウホク</t>
    </rPh>
    <rPh sb="3" eb="6">
      <t>ホッカイドウ</t>
    </rPh>
    <rPh sb="6" eb="8">
      <t>シブ</t>
    </rPh>
    <phoneticPr fontId="3"/>
  </si>
  <si>
    <t>東海支部</t>
    <rPh sb="0" eb="2">
      <t>トウカイ</t>
    </rPh>
    <rPh sb="2" eb="4">
      <t>シブ</t>
    </rPh>
    <phoneticPr fontId="3"/>
  </si>
  <si>
    <t>支部を選択</t>
    <rPh sb="0" eb="2">
      <t>シブ</t>
    </rPh>
    <rPh sb="3" eb="5">
      <t>センタク</t>
    </rPh>
    <phoneticPr fontId="3"/>
  </si>
  <si>
    <t>年度を選択</t>
    <rPh sb="0" eb="2">
      <t>ネンド</t>
    </rPh>
    <rPh sb="3" eb="5">
      <t>センタク</t>
    </rPh>
    <phoneticPr fontId="3"/>
  </si>
  <si>
    <t>2022年度</t>
    <rPh sb="4" eb="6">
      <t>ネンド</t>
    </rPh>
    <phoneticPr fontId="3"/>
  </si>
  <si>
    <t>2023年度</t>
    <rPh sb="4" eb="6">
      <t>ネンド</t>
    </rPh>
    <phoneticPr fontId="3"/>
  </si>
  <si>
    <t>2024年度</t>
    <rPh sb="4" eb="6">
      <t>ネンド</t>
    </rPh>
    <phoneticPr fontId="3"/>
  </si>
  <si>
    <t>2025年度</t>
    <rPh sb="4" eb="6">
      <t>ネンド</t>
    </rPh>
    <phoneticPr fontId="3"/>
  </si>
  <si>
    <t>支部長</t>
    <rPh sb="0" eb="3">
      <t>シブチョウ</t>
    </rPh>
    <phoneticPr fontId="3"/>
  </si>
  <si>
    <t>1. 事業費</t>
    <rPh sb="3" eb="6">
      <t>ジギョウヒ</t>
    </rPh>
    <phoneticPr fontId="3"/>
  </si>
  <si>
    <t>企画事業費</t>
    <rPh sb="0" eb="2">
      <t>キカク</t>
    </rPh>
    <rPh sb="2" eb="5">
      <t>ジギョウヒ</t>
    </rPh>
    <phoneticPr fontId="3"/>
  </si>
  <si>
    <t>会合事業費</t>
    <rPh sb="0" eb="2">
      <t>カイゴウ</t>
    </rPh>
    <rPh sb="2" eb="5">
      <t>ジギョウヒ</t>
    </rPh>
    <phoneticPr fontId="3"/>
  </si>
  <si>
    <t>出版事業費</t>
    <rPh sb="0" eb="2">
      <t>シュッパン</t>
    </rPh>
    <rPh sb="2" eb="5">
      <t>ジギョウヒ</t>
    </rPh>
    <phoneticPr fontId="3"/>
  </si>
  <si>
    <t>2. 管理費</t>
    <rPh sb="3" eb="6">
      <t>カンリヒ</t>
    </rPh>
    <phoneticPr fontId="3"/>
  </si>
  <si>
    <t>人件費</t>
    <rPh sb="0" eb="3">
      <t>ジンケンヒ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</si>
  <si>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</si>
  <si>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交通費</t>
    <rPh sb="0" eb="3">
      <t>コウツウヒ</t>
    </rPh>
    <phoneticPr fontId="3"/>
  </si>
  <si>
    <t>通信費</t>
    <rPh sb="0" eb="3">
      <t>ツウシンヒ</t>
    </rPh>
    <phoneticPr fontId="3"/>
  </si>
  <si>
    <t>雑費</t>
    <rPh sb="0" eb="2">
      <t>ザッピ</t>
    </rPh>
    <phoneticPr fontId="3"/>
  </si>
  <si>
    <t>交付金支給のあった支部のみ</t>
    <rPh sb="0" eb="3">
      <t>コウフキン</t>
    </rPh>
    <rPh sb="3" eb="5">
      <t>シキュウ</t>
    </rPh>
    <rPh sb="9" eb="11">
      <t>シブ</t>
    </rPh>
    <phoneticPr fontId="3"/>
  </si>
  <si>
    <t>科　　目</t>
    <rPh sb="0" eb="1">
      <t>カ</t>
    </rPh>
    <rPh sb="3" eb="4">
      <t>メ</t>
    </rPh>
    <phoneticPr fontId="3"/>
  </si>
  <si>
    <r>
      <t>成形　太郎　　</t>
    </r>
    <r>
      <rPr>
        <sz val="12"/>
        <color theme="1"/>
        <rFont val="ＭＳ Ｐゴシック"/>
        <family val="3"/>
        <charset val="128"/>
        <scheme val="minor"/>
      </rPr>
      <t>印</t>
    </r>
    <rPh sb="0" eb="2">
      <t>セイケイ</t>
    </rPh>
    <rPh sb="3" eb="5">
      <t>タロウ</t>
    </rPh>
    <rPh sb="7" eb="8">
      <t>イン</t>
    </rPh>
    <phoneticPr fontId="3"/>
  </si>
  <si>
    <t>正会員</t>
    <rPh sb="0" eb="3">
      <t>セイカイイン</t>
    </rPh>
    <phoneticPr fontId="3"/>
  </si>
  <si>
    <t>学生会員</t>
    <rPh sb="0" eb="2">
      <t>ガクセイ</t>
    </rPh>
    <rPh sb="2" eb="4">
      <t>カイイン</t>
    </rPh>
    <phoneticPr fontId="3"/>
  </si>
  <si>
    <t>3. 会費収入</t>
    <rPh sb="3" eb="5">
      <t>カイヒ</t>
    </rPh>
    <rPh sb="5" eb="7">
      <t>シュウニュウ</t>
    </rPh>
    <phoneticPr fontId="3"/>
  </si>
  <si>
    <t>企画事業費</t>
    <rPh sb="0" eb="2">
      <t>キカク</t>
    </rPh>
    <rPh sb="2" eb="5">
      <t>ジギョウヒ</t>
    </rPh>
    <phoneticPr fontId="3"/>
  </si>
  <si>
    <t>会合事業費</t>
    <rPh sb="0" eb="2">
      <t>カイゴウ</t>
    </rPh>
    <rPh sb="2" eb="5">
      <t>ジギョウヒ</t>
    </rPh>
    <phoneticPr fontId="3"/>
  </si>
  <si>
    <t>出版事業費</t>
    <rPh sb="0" eb="2">
      <t>シュッパン</t>
    </rPh>
    <rPh sb="2" eb="5">
      <t>ジギョウヒ</t>
    </rPh>
    <phoneticPr fontId="3"/>
  </si>
  <si>
    <t>5. 寄付金等収入</t>
    <rPh sb="3" eb="6">
      <t>キフキン</t>
    </rPh>
    <rPh sb="6" eb="7">
      <t>ナド</t>
    </rPh>
    <rPh sb="7" eb="9">
      <t>シュウニュウ</t>
    </rPh>
    <phoneticPr fontId="3"/>
  </si>
  <si>
    <t>6. 雑収入（預金利息）</t>
    <rPh sb="3" eb="4">
      <t>ザツ</t>
    </rPh>
    <rPh sb="4" eb="6">
      <t>シュウニュウ</t>
    </rPh>
    <rPh sb="7" eb="9">
      <t>ヨキン</t>
    </rPh>
    <rPh sb="9" eb="11">
      <t>リソク</t>
    </rPh>
    <phoneticPr fontId="3"/>
  </si>
  <si>
    <t>7. 固定資産売却収入</t>
    <rPh sb="3" eb="5">
      <t>コテイ</t>
    </rPh>
    <rPh sb="5" eb="7">
      <t>シサン</t>
    </rPh>
    <rPh sb="7" eb="9">
      <t>バイキャク</t>
    </rPh>
    <rPh sb="9" eb="11">
      <t>シュウニュウ</t>
    </rPh>
    <phoneticPr fontId="3"/>
  </si>
  <si>
    <t>3. 固定資産取得費</t>
    <rPh sb="3" eb="5">
      <t>コテイ</t>
    </rPh>
    <rPh sb="5" eb="7">
      <t>シサン</t>
    </rPh>
    <rPh sb="7" eb="9">
      <t>シュトク</t>
    </rPh>
    <rPh sb="9" eb="10">
      <t>ヒ</t>
    </rPh>
    <phoneticPr fontId="3"/>
  </si>
  <si>
    <t>事務費</t>
    <rPh sb="0" eb="3">
      <t>ジムヒ</t>
    </rPh>
    <phoneticPr fontId="3"/>
  </si>
  <si>
    <t>保険税金</t>
    <rPh sb="0" eb="2">
      <t>ホケン</t>
    </rPh>
    <rPh sb="2" eb="4">
      <t>ゼイキン</t>
    </rPh>
    <phoneticPr fontId="3"/>
  </si>
  <si>
    <t>会費収入合計</t>
    <rPh sb="0" eb="2">
      <t>カイヒ</t>
    </rPh>
    <rPh sb="2" eb="4">
      <t>シュウニュウ</t>
    </rPh>
    <rPh sb="4" eb="6">
      <t>ゴウケイ</t>
    </rPh>
    <phoneticPr fontId="3"/>
  </si>
  <si>
    <t>事業収入合計</t>
    <rPh sb="0" eb="2">
      <t>ジギョウ</t>
    </rPh>
    <rPh sb="2" eb="4">
      <t>シュウニュウ</t>
    </rPh>
    <rPh sb="4" eb="6">
      <t>ゴウケイ</t>
    </rPh>
    <phoneticPr fontId="3"/>
  </si>
  <si>
    <t>事業費合計</t>
    <rPh sb="0" eb="3">
      <t>ジギョウヒ</t>
    </rPh>
    <rPh sb="3" eb="5">
      <t>ゴウケイ</t>
    </rPh>
    <phoneticPr fontId="3"/>
  </si>
  <si>
    <t>当期収入合計 (A)</t>
    <rPh sb="0" eb="2">
      <t>トウキ</t>
    </rPh>
    <rPh sb="2" eb="4">
      <t>シュウニュウ</t>
    </rPh>
    <rPh sb="4" eb="6">
      <t>ゴウケイ</t>
    </rPh>
    <phoneticPr fontId="3"/>
  </si>
  <si>
    <t>収入合計 (C) = (A) + (B)</t>
    <rPh sb="0" eb="2">
      <t>シュウニュウ</t>
    </rPh>
    <rPh sb="2" eb="4">
      <t>ゴウケイ</t>
    </rPh>
    <phoneticPr fontId="3"/>
  </si>
  <si>
    <t>広告事業費</t>
    <rPh sb="0" eb="2">
      <t>コウコク</t>
    </rPh>
    <rPh sb="2" eb="5">
      <t>ジギョウヒ</t>
    </rPh>
    <phoneticPr fontId="3"/>
  </si>
  <si>
    <t>当期支出合計 (D)</t>
    <rPh sb="0" eb="2">
      <t>トウキ</t>
    </rPh>
    <rPh sb="2" eb="4">
      <t>シシュツ</t>
    </rPh>
    <rPh sb="4" eb="6">
      <t>ゴウケイ</t>
    </rPh>
    <phoneticPr fontId="3"/>
  </si>
  <si>
    <t>当期収支差額 (A) - (D)</t>
    <rPh sb="0" eb="2">
      <t>トウキ</t>
    </rPh>
    <rPh sb="2" eb="4">
      <t>シュウシ</t>
    </rPh>
    <rPh sb="4" eb="6">
      <t>サガク</t>
    </rPh>
    <phoneticPr fontId="3"/>
  </si>
  <si>
    <t>前期繰越金収支差額 (B)</t>
    <rPh sb="0" eb="2">
      <t>ゼンキ</t>
    </rPh>
    <rPh sb="2" eb="4">
      <t>クリコシ</t>
    </rPh>
    <rPh sb="4" eb="5">
      <t>キン</t>
    </rPh>
    <rPh sb="5" eb="7">
      <t>シュウシ</t>
    </rPh>
    <rPh sb="7" eb="9">
      <t>サガク</t>
    </rPh>
    <phoneticPr fontId="3"/>
  </si>
  <si>
    <t>次期繰越金収支差額 (C) - (D)</t>
    <rPh sb="0" eb="2">
      <t>ジキ</t>
    </rPh>
    <rPh sb="2" eb="4">
      <t>クリコシ</t>
    </rPh>
    <rPh sb="4" eb="5">
      <t>キン</t>
    </rPh>
    <rPh sb="5" eb="7">
      <t>シュウシ</t>
    </rPh>
    <rPh sb="7" eb="9">
      <t>サガク</t>
    </rPh>
    <phoneticPr fontId="3"/>
  </si>
  <si>
    <t>1. 繰越金</t>
    <rPh sb="3" eb="5">
      <t>クリコシ</t>
    </rPh>
    <rPh sb="5" eb="6">
      <t>キン</t>
    </rPh>
    <phoneticPr fontId="3"/>
  </si>
  <si>
    <t>2. 引当預金</t>
    <rPh sb="3" eb="5">
      <t>ヒキアテ</t>
    </rPh>
    <rPh sb="5" eb="7">
      <t>ヨキン</t>
    </rPh>
    <phoneticPr fontId="3"/>
  </si>
  <si>
    <t>3. その他資産</t>
    <rPh sb="5" eb="6">
      <t>ホカ</t>
    </rPh>
    <rPh sb="6" eb="8">
      <t>シサン</t>
    </rPh>
    <phoneticPr fontId="3"/>
  </si>
  <si>
    <t>財産目録（単位：円）</t>
    <rPh sb="0" eb="2">
      <t>ザイサン</t>
    </rPh>
    <rPh sb="2" eb="4">
      <t>モクロク</t>
    </rPh>
    <rPh sb="5" eb="7">
      <t>タンイ</t>
    </rPh>
    <rPh sb="8" eb="9">
      <t>エン</t>
    </rPh>
    <phoneticPr fontId="3"/>
  </si>
  <si>
    <t>収入の部</t>
    <rPh sb="0" eb="2">
      <t>シュウニュウ</t>
    </rPh>
    <rPh sb="3" eb="4">
      <t>ブ</t>
    </rPh>
    <phoneticPr fontId="3"/>
  </si>
  <si>
    <t>（単位：円）</t>
    <phoneticPr fontId="3"/>
  </si>
  <si>
    <t>支出の部</t>
    <rPh sb="0" eb="2">
      <t>シシュツ</t>
    </rPh>
    <rPh sb="3" eb="4">
      <t>ブ</t>
    </rPh>
    <phoneticPr fontId="3"/>
  </si>
  <si>
    <t>科　目</t>
    <rPh sb="0" eb="1">
      <t>カ</t>
    </rPh>
    <rPh sb="2" eb="3">
      <t>メ</t>
    </rPh>
    <phoneticPr fontId="3"/>
  </si>
  <si>
    <t>金　額</t>
    <rPh sb="0" eb="1">
      <t>キン</t>
    </rPh>
    <rPh sb="2" eb="3">
      <t>ガク</t>
    </rPh>
    <phoneticPr fontId="3"/>
  </si>
  <si>
    <t>備　考</t>
    <rPh sb="0" eb="1">
      <t>ソナエ</t>
    </rPh>
    <rPh sb="2" eb="3">
      <t>コウ</t>
    </rPh>
    <phoneticPr fontId="3"/>
  </si>
  <si>
    <t>合　計</t>
    <rPh sb="0" eb="1">
      <t>ゴウ</t>
    </rPh>
    <rPh sb="2" eb="3">
      <t>ケイ</t>
    </rPh>
    <phoneticPr fontId="3"/>
  </si>
  <si>
    <t>監　事</t>
    <rPh sb="0" eb="1">
      <t>ラン</t>
    </rPh>
    <rPh sb="2" eb="3">
      <t>コト</t>
    </rPh>
    <phoneticPr fontId="3"/>
  </si>
  <si>
    <t>印</t>
    <rPh sb="0" eb="1">
      <t>イン</t>
    </rPh>
    <phoneticPr fontId="3"/>
  </si>
  <si>
    <t>本支部の会計は適切に処理され、</t>
    <rPh sb="0" eb="1">
      <t>ホン</t>
    </rPh>
    <rPh sb="1" eb="3">
      <t>シブ</t>
    </rPh>
    <rPh sb="4" eb="6">
      <t>カイケイ</t>
    </rPh>
    <rPh sb="7" eb="9">
      <t>テキセツ</t>
    </rPh>
    <rPh sb="10" eb="12">
      <t>ショリ</t>
    </rPh>
    <phoneticPr fontId="3"/>
  </si>
  <si>
    <t>上記決算報告に誤りのないことを確認します。</t>
    <phoneticPr fontId="3"/>
  </si>
  <si>
    <t>の支部決算報告を以下の通り提出いたしますので、ご承認をお願いします。</t>
    <rPh sb="24" eb="26">
      <t>ショウニン</t>
    </rPh>
    <rPh sb="28" eb="29">
      <t>ネガ</t>
    </rPh>
    <phoneticPr fontId="3"/>
  </si>
  <si>
    <t>（様式2）</t>
    <rPh sb="1" eb="3">
      <t>ヨウシキ</t>
    </rPh>
    <phoneticPr fontId="3"/>
  </si>
  <si>
    <t>前年度予算額</t>
    <rPh sb="0" eb="3">
      <t>ゼンネンド</t>
    </rPh>
    <rPh sb="3" eb="6">
      <t>ヨサンガク</t>
    </rPh>
    <phoneticPr fontId="3"/>
  </si>
  <si>
    <t>の支部予算案を以下の通り提出いたしますので、ご承認をお願いします。</t>
    <rPh sb="3" eb="5">
      <t>ヨサン</t>
    </rPh>
    <rPh sb="5" eb="6">
      <t>アン</t>
    </rPh>
    <rPh sb="23" eb="25">
      <t>ショウニン</t>
    </rPh>
    <rPh sb="27" eb="28">
      <t>ネガ</t>
    </rPh>
    <phoneticPr fontId="3"/>
  </si>
  <si>
    <t>1. 本会交付金</t>
    <rPh sb="3" eb="5">
      <t>ホンカイ</t>
    </rPh>
    <rPh sb="5" eb="8">
      <t>コウフキン</t>
    </rPh>
    <phoneticPr fontId="3"/>
  </si>
  <si>
    <t>（様式1）</t>
    <rPh sb="1" eb="3">
      <t>ヨウシキ</t>
    </rPh>
    <phoneticPr fontId="3"/>
  </si>
  <si>
    <t>の支部事業計画を以下の通り提出いたしますので、ご承認をお願いします。</t>
    <rPh sb="3" eb="5">
      <t>ジギョウ</t>
    </rPh>
    <rPh sb="5" eb="7">
      <t>ケイカク</t>
    </rPh>
    <rPh sb="24" eb="26">
      <t>ショウニン</t>
    </rPh>
    <rPh sb="28" eb="29">
      <t>ネガ</t>
    </rPh>
    <phoneticPr fontId="3"/>
  </si>
  <si>
    <t>１．集会事業</t>
    <rPh sb="2" eb="4">
      <t>シュウカイ</t>
    </rPh>
    <rPh sb="4" eb="6">
      <t>ジギョウ</t>
    </rPh>
    <phoneticPr fontId="3"/>
  </si>
  <si>
    <t>趣旨等</t>
    <rPh sb="0" eb="2">
      <t>シュシ</t>
    </rPh>
    <rPh sb="2" eb="3">
      <t>ナド</t>
    </rPh>
    <phoneticPr fontId="3"/>
  </si>
  <si>
    <t>２．出版事業</t>
    <rPh sb="2" eb="4">
      <t>シュッパン</t>
    </rPh>
    <rPh sb="4" eb="6">
      <t>ジギョウ</t>
    </rPh>
    <phoneticPr fontId="3"/>
  </si>
  <si>
    <t>発行時期等</t>
    <rPh sb="0" eb="2">
      <t>ハッコウ</t>
    </rPh>
    <rPh sb="2" eb="4">
      <t>ジキ</t>
    </rPh>
    <rPh sb="4" eb="5">
      <t>ナド</t>
    </rPh>
    <phoneticPr fontId="3"/>
  </si>
  <si>
    <t>３．その他の事業</t>
    <rPh sb="4" eb="5">
      <t>ホカ</t>
    </rPh>
    <rPh sb="6" eb="8">
      <t>ジギョウ</t>
    </rPh>
    <phoneticPr fontId="3"/>
  </si>
  <si>
    <t>名　称</t>
    <rPh sb="0" eb="1">
      <t>メイ</t>
    </rPh>
    <rPh sb="2" eb="3">
      <t>ショウ</t>
    </rPh>
    <phoneticPr fontId="3"/>
  </si>
  <si>
    <t>会　期</t>
    <rPh sb="0" eb="1">
      <t>カイ</t>
    </rPh>
    <rPh sb="2" eb="3">
      <t>キ</t>
    </rPh>
    <phoneticPr fontId="3"/>
  </si>
  <si>
    <t>趣　旨</t>
    <rPh sb="0" eb="1">
      <t>オモムキ</t>
    </rPh>
    <rPh sb="2" eb="3">
      <t>ムネ</t>
    </rPh>
    <phoneticPr fontId="3"/>
  </si>
  <si>
    <t>（様式3）</t>
    <rPh sb="1" eb="3">
      <t>ヨウシキ</t>
    </rPh>
    <phoneticPr fontId="3"/>
  </si>
  <si>
    <t>の支部事業報告を以下の通り提出いたしますので、ご承認をお願いします。</t>
    <rPh sb="3" eb="5">
      <t>ジギョウ</t>
    </rPh>
    <rPh sb="5" eb="7">
      <t>ホウコク</t>
    </rPh>
    <rPh sb="24" eb="26">
      <t>ショウニン</t>
    </rPh>
    <rPh sb="28" eb="29">
      <t>ネガ</t>
    </rPh>
    <phoneticPr fontId="3"/>
  </si>
  <si>
    <t>日時</t>
    <rPh sb="0" eb="2">
      <t>ニチジ</t>
    </rPh>
    <phoneticPr fontId="3"/>
  </si>
  <si>
    <t>参加者数</t>
    <rPh sb="0" eb="2">
      <t>サンカ</t>
    </rPh>
    <rPh sb="2" eb="3">
      <t>シャ</t>
    </rPh>
    <rPh sb="3" eb="4">
      <t>スウ</t>
    </rPh>
    <phoneticPr fontId="3"/>
  </si>
  <si>
    <t>内容等</t>
    <rPh sb="0" eb="2">
      <t>ナイヨウ</t>
    </rPh>
    <rPh sb="2" eb="3">
      <t>ナド</t>
    </rPh>
    <phoneticPr fontId="3"/>
  </si>
  <si>
    <t>執筆者</t>
    <rPh sb="0" eb="3">
      <t>シッピツシャ</t>
    </rPh>
    <phoneticPr fontId="3"/>
  </si>
  <si>
    <t>発行者</t>
    <rPh sb="0" eb="3">
      <t>ハッコウシャ</t>
    </rPh>
    <phoneticPr fontId="3"/>
  </si>
  <si>
    <t>（様式4）</t>
    <rPh sb="1" eb="3">
      <t>ヨウシキ</t>
    </rPh>
    <phoneticPr fontId="3"/>
  </si>
  <si>
    <t>（銀行口座情報など）</t>
    <phoneticPr fontId="3"/>
  </si>
  <si>
    <t>事業報告書</t>
    <rPh sb="0" eb="2">
      <t>ジギョウ</t>
    </rPh>
    <rPh sb="2" eb="4">
      <t>ホウコク</t>
    </rPh>
    <rPh sb="4" eb="5">
      <t>ショ</t>
    </rPh>
    <phoneticPr fontId="3"/>
  </si>
  <si>
    <t>2026年度</t>
    <rPh sb="4" eb="6">
      <t>ネンド</t>
    </rPh>
    <phoneticPr fontId="3"/>
  </si>
  <si>
    <t>2027年度</t>
    <rPh sb="4" eb="6">
      <t>ネンド</t>
    </rPh>
    <phoneticPr fontId="3"/>
  </si>
  <si>
    <t>2028年度</t>
    <rPh sb="4" eb="6">
      <t>ネンド</t>
    </rPh>
    <phoneticPr fontId="3"/>
  </si>
  <si>
    <t>2029年度</t>
    <rPh sb="4" eb="6">
      <t>ネンド</t>
    </rPh>
    <phoneticPr fontId="3"/>
  </si>
  <si>
    <t>2030年度</t>
    <rPh sb="4" eb="6">
      <t>ネンド</t>
    </rPh>
    <phoneticPr fontId="3"/>
  </si>
  <si>
    <t>事業計画書</t>
    <rPh sb="0" eb="2">
      <t>ジギョウ</t>
    </rPh>
    <rPh sb="2" eb="4">
      <t>ケイカク</t>
    </rPh>
    <rPh sb="4" eb="5">
      <t>ショ</t>
    </rPh>
    <phoneticPr fontId="3"/>
  </si>
  <si>
    <t>決算書</t>
    <rPh sb="0" eb="2">
      <t>ケッサン</t>
    </rPh>
    <rPh sb="2" eb="3">
      <t>ショ</t>
    </rPh>
    <phoneticPr fontId="3"/>
  </si>
  <si>
    <t>2023年　　　月　　　日</t>
    <rPh sb="4" eb="5">
      <t>ネン</t>
    </rPh>
    <rPh sb="8" eb="9">
      <t>ガツ</t>
    </rPh>
    <rPh sb="12" eb="13">
      <t>ニチ</t>
    </rPh>
    <phoneticPr fontId="3"/>
  </si>
  <si>
    <t>予算案</t>
    <rPh sb="0" eb="2">
      <t>ヨサン</t>
    </rPh>
    <rPh sb="2" eb="3">
      <t>アン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</si>
</sst>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#,##0;&quot;▲ &quot;#,##0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left" vertical="center"/>
    </xf>
    <xf numFmtId="38" fontId="10" fillId="0" borderId="7" xfId="1" applyFont="1" applyBorder="1">
      <alignment vertical="center"/>
    </xf>
    <xf numFmtId="177" fontId="10" fillId="2" borderId="1" xfId="1" applyNumberFormat="1" applyFont="1" applyFill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77" fontId="10" fillId="2" borderId="24" xfId="1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177" fontId="10" fillId="2" borderId="10" xfId="1" applyNumberFormat="1" applyFont="1" applyFill="1" applyBorder="1" applyAlignment="1">
      <alignment horizontal="right" vertical="center"/>
    </xf>
    <xf numFmtId="177" fontId="10" fillId="0" borderId="31" xfId="1" applyNumberFormat="1" applyFont="1" applyFill="1" applyBorder="1" applyAlignment="1">
      <alignment horizontal="right" vertical="center"/>
    </xf>
    <xf numFmtId="177" fontId="10" fillId="2" borderId="38" xfId="1" applyNumberFormat="1" applyFont="1" applyFill="1" applyBorder="1" applyAlignment="1">
      <alignment horizontal="right" vertical="center"/>
    </xf>
    <xf numFmtId="177" fontId="10" fillId="0" borderId="38" xfId="1" applyNumberFormat="1" applyFont="1" applyFill="1" applyBorder="1" applyAlignment="1">
      <alignment horizontal="right" vertical="center"/>
    </xf>
    <xf numFmtId="177" fontId="10" fillId="0" borderId="19" xfId="1" applyNumberFormat="1" applyFont="1" applyFill="1" applyBorder="1" applyAlignment="1">
      <alignment horizontal="right" vertical="center"/>
    </xf>
    <xf numFmtId="38" fontId="10" fillId="0" borderId="17" xfId="1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177" fontId="10" fillId="0" borderId="3" xfId="1" applyNumberFormat="1" applyFont="1" applyBorder="1">
      <alignment vertical="center"/>
    </xf>
    <xf numFmtId="38" fontId="10" fillId="0" borderId="14" xfId="1" applyFont="1" applyBorder="1">
      <alignment vertical="center"/>
    </xf>
    <xf numFmtId="177" fontId="10" fillId="2" borderId="10" xfId="1" applyNumberFormat="1" applyFont="1" applyFill="1" applyBorder="1">
      <alignment vertical="center"/>
    </xf>
    <xf numFmtId="177" fontId="10" fillId="0" borderId="10" xfId="1" applyNumberFormat="1" applyFont="1" applyBorder="1">
      <alignment vertical="center"/>
    </xf>
    <xf numFmtId="38" fontId="10" fillId="0" borderId="11" xfId="1" applyFont="1" applyBorder="1">
      <alignment vertical="center"/>
    </xf>
    <xf numFmtId="177" fontId="10" fillId="0" borderId="31" xfId="1" applyNumberFormat="1" applyFont="1" applyBorder="1">
      <alignment vertical="center"/>
    </xf>
    <xf numFmtId="38" fontId="10" fillId="0" borderId="32" xfId="1" applyFont="1" applyBorder="1">
      <alignment vertical="center"/>
    </xf>
    <xf numFmtId="177" fontId="10" fillId="0" borderId="38" xfId="1" applyNumberFormat="1" applyFont="1" applyBorder="1">
      <alignment vertical="center"/>
    </xf>
    <xf numFmtId="38" fontId="10" fillId="0" borderId="39" xfId="1" applyFont="1" applyBorder="1">
      <alignment vertical="center"/>
    </xf>
    <xf numFmtId="177" fontId="10" fillId="0" borderId="19" xfId="1" applyNumberFormat="1" applyFont="1" applyBorder="1">
      <alignment vertical="center"/>
    </xf>
    <xf numFmtId="38" fontId="10" fillId="0" borderId="35" xfId="1" applyFont="1" applyBorder="1">
      <alignment vertical="center"/>
    </xf>
    <xf numFmtId="0" fontId="10" fillId="0" borderId="48" xfId="0" applyFont="1" applyBorder="1" applyAlignment="1">
      <alignment horizontal="center" vertical="center"/>
    </xf>
    <xf numFmtId="38" fontId="10" fillId="0" borderId="19" xfId="1" applyFont="1" applyBorder="1">
      <alignment vertical="center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177" fontId="10" fillId="2" borderId="3" xfId="1" applyNumberFormat="1" applyFont="1" applyFill="1" applyBorder="1" applyAlignment="1">
      <alignment horizontal="right" vertical="center"/>
    </xf>
    <xf numFmtId="0" fontId="10" fillId="0" borderId="57" xfId="0" applyFont="1" applyBorder="1" applyAlignment="1">
      <alignment horizontal="right" vertical="center" wrapText="1"/>
    </xf>
    <xf numFmtId="0" fontId="10" fillId="0" borderId="21" xfId="0" applyFont="1" applyBorder="1" applyAlignment="1">
      <alignment vertical="center" wrapText="1"/>
    </xf>
    <xf numFmtId="0" fontId="10" fillId="0" borderId="59" xfId="0" applyFont="1" applyBorder="1" applyAlignment="1">
      <alignment horizontal="right" vertical="center" wrapText="1"/>
    </xf>
    <xf numFmtId="177" fontId="10" fillId="0" borderId="57" xfId="1" applyNumberFormat="1" applyFont="1" applyFill="1" applyBorder="1" applyAlignment="1" applyProtection="1">
      <alignment horizontal="right" vertical="center"/>
    </xf>
    <xf numFmtId="177" fontId="10" fillId="0" borderId="59" xfId="1" applyNumberFormat="1" applyFont="1" applyFill="1" applyBorder="1" applyAlignment="1" applyProtection="1">
      <alignment horizontal="right" vertical="center"/>
    </xf>
    <xf numFmtId="177" fontId="10" fillId="0" borderId="24" xfId="1" applyNumberFormat="1" applyFont="1" applyFill="1" applyBorder="1" applyAlignment="1" applyProtection="1">
      <alignment horizontal="right" vertical="center"/>
    </xf>
    <xf numFmtId="38" fontId="10" fillId="0" borderId="25" xfId="1" applyFont="1" applyFill="1" applyBorder="1" applyAlignment="1">
      <alignment horizontal="left" vertical="center"/>
    </xf>
    <xf numFmtId="177" fontId="10" fillId="0" borderId="3" xfId="1" applyNumberFormat="1" applyFont="1" applyFill="1" applyBorder="1" applyAlignment="1" applyProtection="1">
      <alignment horizontal="right" vertical="center"/>
    </xf>
    <xf numFmtId="38" fontId="4" fillId="0" borderId="7" xfId="1" applyFont="1" applyFill="1" applyBorder="1" applyAlignment="1">
      <alignment horizontal="left" vertical="center" wrapText="1"/>
    </xf>
    <xf numFmtId="177" fontId="10" fillId="0" borderId="1" xfId="1" applyNumberFormat="1" applyFont="1" applyFill="1" applyBorder="1" applyAlignment="1" applyProtection="1">
      <alignment horizontal="right" vertical="center"/>
    </xf>
    <xf numFmtId="38" fontId="10" fillId="0" borderId="7" xfId="1" applyFont="1" applyFill="1" applyBorder="1" applyAlignment="1">
      <alignment horizontal="left" vertical="center"/>
    </xf>
    <xf numFmtId="177" fontId="10" fillId="0" borderId="0" xfId="1" applyNumberFormat="1" applyFont="1" applyFill="1" applyBorder="1" applyAlignment="1" applyProtection="1">
      <alignment horizontal="right" vertical="center"/>
    </xf>
    <xf numFmtId="38" fontId="10" fillId="0" borderId="56" xfId="1" applyFont="1" applyFill="1" applyBorder="1" applyAlignment="1">
      <alignment horizontal="left" vertical="center"/>
    </xf>
    <xf numFmtId="177" fontId="10" fillId="0" borderId="4" xfId="1" applyNumberFormat="1" applyFont="1" applyFill="1" applyBorder="1" applyAlignment="1" applyProtection="1">
      <alignment horizontal="right" vertical="center"/>
    </xf>
    <xf numFmtId="38" fontId="10" fillId="0" borderId="14" xfId="1" applyFont="1" applyFill="1" applyBorder="1" applyAlignment="1">
      <alignment horizontal="left" vertical="center"/>
    </xf>
    <xf numFmtId="177" fontId="10" fillId="0" borderId="21" xfId="1" applyNumberFormat="1" applyFont="1" applyFill="1" applyBorder="1" applyAlignment="1" applyProtection="1">
      <alignment horizontal="right" vertical="center"/>
    </xf>
    <xf numFmtId="38" fontId="10" fillId="0" borderId="7" xfId="1" applyFont="1" applyFill="1" applyBorder="1" applyAlignment="1">
      <alignment horizontal="left" vertical="center" wrapText="1"/>
    </xf>
    <xf numFmtId="38" fontId="10" fillId="0" borderId="58" xfId="1" applyFont="1" applyFill="1" applyBorder="1" applyAlignment="1">
      <alignment horizontal="left" vertical="center" wrapText="1"/>
    </xf>
    <xf numFmtId="38" fontId="10" fillId="0" borderId="14" xfId="1" applyFont="1" applyFill="1" applyBorder="1" applyAlignment="1">
      <alignment horizontal="left" vertical="center" wrapText="1"/>
    </xf>
    <xf numFmtId="177" fontId="10" fillId="0" borderId="19" xfId="1" applyNumberFormat="1" applyFont="1" applyFill="1" applyBorder="1" applyAlignment="1" applyProtection="1">
      <alignment horizontal="right" vertical="center"/>
    </xf>
    <xf numFmtId="38" fontId="10" fillId="0" borderId="11" xfId="1" applyFont="1" applyFill="1" applyBorder="1" applyAlignment="1">
      <alignment horizontal="left" vertical="center"/>
    </xf>
    <xf numFmtId="177" fontId="10" fillId="0" borderId="31" xfId="1" applyNumberFormat="1" applyFont="1" applyFill="1" applyBorder="1" applyAlignment="1" applyProtection="1">
      <alignment horizontal="right" vertical="center"/>
    </xf>
    <xf numFmtId="38" fontId="10" fillId="0" borderId="32" xfId="1" applyFont="1" applyFill="1" applyBorder="1" applyAlignment="1">
      <alignment horizontal="left" vertical="center"/>
    </xf>
    <xf numFmtId="177" fontId="10" fillId="0" borderId="38" xfId="1" applyNumberFormat="1" applyFont="1" applyFill="1" applyBorder="1" applyAlignment="1" applyProtection="1">
      <alignment horizontal="right" vertical="center"/>
    </xf>
    <xf numFmtId="38" fontId="10" fillId="0" borderId="39" xfId="1" applyFont="1" applyFill="1" applyBorder="1" applyAlignment="1">
      <alignment horizontal="left" vertical="center"/>
    </xf>
    <xf numFmtId="38" fontId="10" fillId="0" borderId="35" xfId="1" applyFont="1" applyFill="1" applyBorder="1" applyAlignment="1">
      <alignment horizontal="left" vertical="center"/>
    </xf>
    <xf numFmtId="38" fontId="10" fillId="0" borderId="58" xfId="1" applyFont="1" applyBorder="1">
      <alignment vertical="center"/>
    </xf>
    <xf numFmtId="177" fontId="10" fillId="2" borderId="3" xfId="1" applyNumberFormat="1" applyFont="1" applyFill="1" applyBorder="1">
      <alignment vertical="center"/>
    </xf>
    <xf numFmtId="38" fontId="10" fillId="0" borderId="57" xfId="1" applyFont="1" applyBorder="1" applyAlignment="1">
      <alignment horizontal="right" vertical="center"/>
    </xf>
    <xf numFmtId="38" fontId="10" fillId="0" borderId="59" xfId="1" applyFont="1" applyBorder="1">
      <alignment vertical="center"/>
    </xf>
    <xf numFmtId="177" fontId="10" fillId="2" borderId="57" xfId="1" applyNumberFormat="1" applyFont="1" applyFill="1" applyBorder="1">
      <alignment vertical="center"/>
    </xf>
    <xf numFmtId="177" fontId="10" fillId="0" borderId="57" xfId="1" applyNumberFormat="1" applyFont="1" applyBorder="1">
      <alignment vertical="center"/>
    </xf>
    <xf numFmtId="38" fontId="10" fillId="0" borderId="53" xfId="1" applyFont="1" applyBorder="1">
      <alignment vertical="center"/>
    </xf>
    <xf numFmtId="177" fontId="10" fillId="0" borderId="53" xfId="1" applyNumberFormat="1" applyFont="1" applyBorder="1">
      <alignment vertical="center"/>
    </xf>
    <xf numFmtId="38" fontId="10" fillId="0" borderId="25" xfId="1" applyFont="1" applyBorder="1">
      <alignment vertical="center"/>
    </xf>
    <xf numFmtId="38" fontId="10" fillId="0" borderId="59" xfId="1" applyFont="1" applyBorder="1" applyAlignment="1">
      <alignment horizontal="right" vertical="center"/>
    </xf>
    <xf numFmtId="177" fontId="10" fillId="2" borderId="59" xfId="1" applyNumberFormat="1" applyFont="1" applyFill="1" applyBorder="1">
      <alignment vertical="center"/>
    </xf>
    <xf numFmtId="177" fontId="10" fillId="0" borderId="59" xfId="1" applyNumberFormat="1" applyFont="1" applyBorder="1">
      <alignment vertical="center"/>
    </xf>
    <xf numFmtId="38" fontId="10" fillId="0" borderId="21" xfId="1" applyFont="1" applyBorder="1">
      <alignment vertical="center"/>
    </xf>
    <xf numFmtId="177" fontId="10" fillId="0" borderId="21" xfId="1" applyNumberFormat="1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177" fontId="10" fillId="3" borderId="1" xfId="1" applyNumberFormat="1" applyFont="1" applyFill="1" applyBorder="1" applyAlignment="1">
      <alignment horizontal="right" vertical="center"/>
    </xf>
    <xf numFmtId="177" fontId="10" fillId="2" borderId="0" xfId="1" applyNumberFormat="1" applyFont="1" applyFill="1" applyBorder="1" applyAlignment="1">
      <alignment horizontal="right" vertical="center"/>
    </xf>
    <xf numFmtId="177" fontId="10" fillId="2" borderId="2" xfId="1" applyNumberFormat="1" applyFont="1" applyFill="1" applyBorder="1" applyAlignment="1">
      <alignment horizontal="right" vertical="center"/>
    </xf>
    <xf numFmtId="177" fontId="10" fillId="2" borderId="4" xfId="1" applyNumberFormat="1" applyFont="1" applyFill="1" applyBorder="1" applyAlignment="1">
      <alignment horizontal="right" vertical="center"/>
    </xf>
    <xf numFmtId="177" fontId="10" fillId="3" borderId="21" xfId="1" applyNumberFormat="1" applyFont="1" applyFill="1" applyBorder="1" applyAlignment="1">
      <alignment horizontal="right" vertical="center"/>
    </xf>
    <xf numFmtId="177" fontId="10" fillId="2" borderId="57" xfId="1" applyNumberFormat="1" applyFont="1" applyFill="1" applyBorder="1" applyAlignment="1">
      <alignment horizontal="right" vertical="center"/>
    </xf>
    <xf numFmtId="177" fontId="10" fillId="2" borderId="59" xfId="1" applyNumberFormat="1" applyFont="1" applyFill="1" applyBorder="1" applyAlignment="1">
      <alignment horizontal="right" vertical="center"/>
    </xf>
    <xf numFmtId="38" fontId="10" fillId="2" borderId="1" xfId="1" applyFont="1" applyFill="1" applyBorder="1" applyAlignment="1">
      <alignment horizontal="right" vertical="center"/>
    </xf>
    <xf numFmtId="38" fontId="10" fillId="2" borderId="10" xfId="1" applyFont="1" applyFill="1" applyBorder="1" applyAlignment="1">
      <alignment horizontal="right" vertical="center"/>
    </xf>
    <xf numFmtId="176" fontId="10" fillId="0" borderId="0" xfId="0" applyNumberFormat="1" applyFont="1">
      <alignment vertical="center"/>
    </xf>
    <xf numFmtId="0" fontId="6" fillId="0" borderId="5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6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10" fillId="0" borderId="24" xfId="1" applyFont="1" applyFill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4" fillId="0" borderId="60" xfId="0" applyFont="1" applyBorder="1" applyAlignment="1">
      <alignment horizontal="left" vertical="top"/>
    </xf>
    <xf numFmtId="0" fontId="4" fillId="0" borderId="61" xfId="0" applyFont="1" applyBorder="1" applyAlignment="1">
      <alignment horizontal="left" vertical="top"/>
    </xf>
    <xf numFmtId="0" fontId="4" fillId="0" borderId="62" xfId="0" applyFont="1" applyBorder="1" applyAlignment="1">
      <alignment horizontal="left" vertical="top"/>
    </xf>
    <xf numFmtId="0" fontId="4" fillId="0" borderId="28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63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top"/>
    </xf>
    <xf numFmtId="0" fontId="4" fillId="0" borderId="51" xfId="0" applyFont="1" applyBorder="1" applyAlignment="1">
      <alignment horizontal="left" vertical="top"/>
    </xf>
    <xf numFmtId="0" fontId="4" fillId="0" borderId="52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38" fontId="10" fillId="0" borderId="60" xfId="1" applyFont="1" applyBorder="1" applyAlignment="1">
      <alignment horizontal="left" vertical="top"/>
    </xf>
    <xf numFmtId="38" fontId="10" fillId="0" borderId="28" xfId="1" applyFont="1" applyBorder="1" applyAlignment="1">
      <alignment horizontal="left" vertical="top"/>
    </xf>
    <xf numFmtId="38" fontId="10" fillId="0" borderId="12" xfId="1" applyFont="1" applyBorder="1" applyAlignment="1">
      <alignment horizontal="left" vertical="top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27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38" fontId="10" fillId="0" borderId="42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38" fontId="10" fillId="0" borderId="27" xfId="1" applyFont="1" applyBorder="1" applyAlignment="1">
      <alignment horizontal="left" vertical="top"/>
    </xf>
    <xf numFmtId="38" fontId="10" fillId="0" borderId="8" xfId="1" applyFont="1" applyBorder="1" applyAlignment="1">
      <alignment horizontal="left" vertical="center"/>
    </xf>
    <xf numFmtId="38" fontId="10" fillId="0" borderId="9" xfId="1" applyFont="1" applyBorder="1" applyAlignment="1">
      <alignment horizontal="left" vertical="center"/>
    </xf>
    <xf numFmtId="38" fontId="10" fillId="0" borderId="29" xfId="1" applyFont="1" applyBorder="1" applyAlignment="1">
      <alignment horizontal="left" vertical="center"/>
    </xf>
    <xf numFmtId="38" fontId="10" fillId="0" borderId="30" xfId="1" applyFont="1" applyBorder="1" applyAlignment="1">
      <alignment horizontal="left" vertical="center"/>
    </xf>
    <xf numFmtId="38" fontId="10" fillId="0" borderId="36" xfId="1" applyFont="1" applyBorder="1" applyAlignment="1">
      <alignment horizontal="left" vertical="center"/>
    </xf>
    <xf numFmtId="38" fontId="10" fillId="0" borderId="37" xfId="1" applyFont="1" applyBorder="1" applyAlignment="1">
      <alignment horizontal="left" vertical="center"/>
    </xf>
    <xf numFmtId="38" fontId="10" fillId="0" borderId="33" xfId="1" applyFont="1" applyBorder="1" applyAlignment="1">
      <alignment horizontal="left" vertical="center"/>
    </xf>
    <xf numFmtId="38" fontId="10" fillId="0" borderId="34" xfId="1" applyFont="1" applyBorder="1" applyAlignment="1">
      <alignment horizontal="left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50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0" fillId="0" borderId="52" xfId="0" applyFont="1" applyBorder="1" applyAlignment="1">
      <alignment horizontal="left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0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0" fillId="0" borderId="4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0"/>
  <sheetViews>
    <sheetView zoomScaleNormal="100" workbookViewId="0">
      <selection activeCell="E7" sqref="E7:F7"/>
    </sheetView>
  </sheetViews>
  <sheetFormatPr defaultColWidth="9" defaultRowHeight="10.8"/>
  <cols>
    <col min="1" max="6" width="14.6640625" style="9" customWidth="1"/>
    <col min="7" max="16384" width="9" style="9"/>
  </cols>
  <sheetData>
    <row r="1" spans="1:6" ht="15.9" customHeight="1">
      <c r="A1" s="2" t="s">
        <v>74</v>
      </c>
      <c r="B1" s="2"/>
      <c r="C1" s="104"/>
      <c r="D1" s="4"/>
      <c r="E1" s="3"/>
      <c r="F1" s="3"/>
    </row>
    <row r="2" spans="1:6" ht="15.9" customHeight="1">
      <c r="C2" s="104"/>
      <c r="D2" s="4"/>
      <c r="E2" s="4"/>
      <c r="F2" s="4"/>
    </row>
    <row r="3" spans="1:6">
      <c r="C3" s="3"/>
      <c r="D3" s="4"/>
      <c r="E3" s="4"/>
      <c r="F3" s="5"/>
    </row>
    <row r="4" spans="1:6" ht="13.2">
      <c r="A4" s="10"/>
      <c r="B4" s="10"/>
      <c r="C4" s="10"/>
      <c r="D4" s="10"/>
      <c r="E4" s="10"/>
      <c r="F4" s="95">
        <v>45001</v>
      </c>
    </row>
    <row r="5" spans="1:6" ht="14.4">
      <c r="A5" s="10" t="s">
        <v>0</v>
      </c>
      <c r="B5" s="6"/>
      <c r="C5" s="6"/>
      <c r="D5" s="6"/>
      <c r="E5" s="6"/>
      <c r="F5" s="6"/>
    </row>
    <row r="6" spans="1:6" ht="14.4">
      <c r="A6" s="11" t="s">
        <v>1</v>
      </c>
      <c r="B6" s="7"/>
      <c r="C6" s="6"/>
      <c r="D6" s="6"/>
      <c r="E6" s="6"/>
      <c r="F6" s="6"/>
    </row>
    <row r="7" spans="1:6" ht="14.4">
      <c r="A7" s="6"/>
      <c r="B7" s="6"/>
      <c r="C7" s="6"/>
      <c r="E7" s="107" t="s">
        <v>12</v>
      </c>
      <c r="F7" s="107"/>
    </row>
    <row r="8" spans="1:6" ht="24" customHeight="1">
      <c r="A8" s="6"/>
      <c r="B8" s="6"/>
      <c r="D8" s="7" t="s">
        <v>18</v>
      </c>
      <c r="E8" s="108" t="s">
        <v>31</v>
      </c>
      <c r="F8" s="108"/>
    </row>
    <row r="9" spans="1:6" ht="14.4">
      <c r="A9" s="6"/>
      <c r="B9" s="6"/>
      <c r="C9" s="6"/>
      <c r="D9" s="6"/>
      <c r="E9" s="8"/>
      <c r="F9" s="6"/>
    </row>
    <row r="10" spans="1:6" ht="14.4">
      <c r="A10" s="11" t="s">
        <v>13</v>
      </c>
      <c r="B10" s="10" t="s">
        <v>75</v>
      </c>
      <c r="D10" s="6"/>
      <c r="E10" s="6"/>
      <c r="F10" s="6"/>
    </row>
    <row r="11" spans="1:6" ht="14.4">
      <c r="A11" s="6"/>
      <c r="B11" s="6"/>
      <c r="C11" s="6"/>
      <c r="D11" s="6"/>
      <c r="E11" s="6"/>
      <c r="F11" s="6"/>
    </row>
    <row r="12" spans="1:6" ht="14.4">
      <c r="A12" s="109" t="s">
        <v>0</v>
      </c>
      <c r="B12" s="109"/>
      <c r="C12" s="109"/>
      <c r="D12" s="109"/>
      <c r="E12" s="109"/>
      <c r="F12" s="109"/>
    </row>
    <row r="13" spans="1:6" ht="14.25" customHeight="1">
      <c r="A13" s="107" t="str">
        <f>E7</f>
        <v>支部を選択</v>
      </c>
      <c r="B13" s="107"/>
      <c r="C13" s="107"/>
      <c r="D13" s="107"/>
      <c r="E13" s="107"/>
      <c r="F13" s="107"/>
    </row>
    <row r="14" spans="1:6" ht="14.25" customHeight="1">
      <c r="A14" s="8"/>
      <c r="B14" s="8"/>
      <c r="C14" s="7" t="str">
        <f>A10</f>
        <v>年度を選択</v>
      </c>
      <c r="D14" s="13" t="s">
        <v>99</v>
      </c>
      <c r="E14" s="8"/>
      <c r="F14" s="8"/>
    </row>
    <row r="15" spans="1:6" ht="14.4">
      <c r="A15" s="6"/>
      <c r="B15" s="6"/>
      <c r="C15" s="6"/>
      <c r="D15" s="6"/>
      <c r="E15" s="6"/>
      <c r="F15" s="6"/>
    </row>
    <row r="16" spans="1:6" ht="15" thickBot="1">
      <c r="A16" s="6" t="s">
        <v>76</v>
      </c>
      <c r="B16" s="6"/>
      <c r="C16" s="6"/>
      <c r="D16" s="6"/>
      <c r="E16" s="6"/>
      <c r="F16" s="6"/>
    </row>
    <row r="17" spans="1:6" ht="15" thickBot="1">
      <c r="A17" s="121" t="s">
        <v>81</v>
      </c>
      <c r="B17" s="122"/>
      <c r="C17" s="127" t="s">
        <v>82</v>
      </c>
      <c r="D17" s="122"/>
      <c r="E17" s="127" t="s">
        <v>77</v>
      </c>
      <c r="F17" s="128"/>
    </row>
    <row r="18" spans="1:6" ht="14.4">
      <c r="A18" s="123"/>
      <c r="B18" s="124"/>
      <c r="C18" s="131"/>
      <c r="D18" s="124"/>
      <c r="E18" s="131"/>
      <c r="F18" s="132"/>
    </row>
    <row r="19" spans="1:6" ht="14.4">
      <c r="A19" s="119"/>
      <c r="B19" s="120"/>
      <c r="C19" s="129"/>
      <c r="D19" s="120"/>
      <c r="E19" s="129"/>
      <c r="F19" s="130"/>
    </row>
    <row r="20" spans="1:6" ht="14.4">
      <c r="A20" s="119"/>
      <c r="B20" s="120"/>
      <c r="C20" s="129"/>
      <c r="D20" s="120"/>
      <c r="E20" s="129"/>
      <c r="F20" s="130"/>
    </row>
    <row r="21" spans="1:6" ht="14.4">
      <c r="A21" s="119"/>
      <c r="B21" s="120"/>
      <c r="C21" s="129"/>
      <c r="D21" s="120"/>
      <c r="E21" s="129"/>
      <c r="F21" s="130"/>
    </row>
    <row r="22" spans="1:6" ht="14.4">
      <c r="A22" s="119"/>
      <c r="B22" s="120"/>
      <c r="C22" s="129"/>
      <c r="D22" s="120"/>
      <c r="E22" s="129"/>
      <c r="F22" s="130"/>
    </row>
    <row r="23" spans="1:6" ht="14.4">
      <c r="A23" s="119"/>
      <c r="B23" s="120"/>
      <c r="C23" s="129"/>
      <c r="D23" s="120"/>
      <c r="E23" s="129"/>
      <c r="F23" s="130"/>
    </row>
    <row r="24" spans="1:6" ht="14.4">
      <c r="A24" s="119"/>
      <c r="B24" s="120"/>
      <c r="C24" s="129"/>
      <c r="D24" s="120"/>
      <c r="E24" s="129"/>
      <c r="F24" s="130"/>
    </row>
    <row r="25" spans="1:6" ht="14.4">
      <c r="A25" s="119"/>
      <c r="B25" s="120"/>
      <c r="C25" s="129"/>
      <c r="D25" s="120"/>
      <c r="E25" s="129"/>
      <c r="F25" s="130"/>
    </row>
    <row r="26" spans="1:6" ht="14.4">
      <c r="A26" s="119"/>
      <c r="B26" s="120"/>
      <c r="C26" s="129"/>
      <c r="D26" s="120"/>
      <c r="E26" s="129"/>
      <c r="F26" s="130"/>
    </row>
    <row r="27" spans="1:6" ht="14.4">
      <c r="A27" s="119"/>
      <c r="B27" s="120"/>
      <c r="C27" s="129"/>
      <c r="D27" s="120"/>
      <c r="E27" s="129"/>
      <c r="F27" s="130"/>
    </row>
    <row r="28" spans="1:6" ht="14.4">
      <c r="A28" s="119"/>
      <c r="B28" s="120"/>
      <c r="C28" s="129"/>
      <c r="D28" s="120"/>
      <c r="E28" s="129"/>
      <c r="F28" s="130"/>
    </row>
    <row r="29" spans="1:6" ht="15" thickBot="1">
      <c r="A29" s="125"/>
      <c r="B29" s="126"/>
      <c r="C29" s="133"/>
      <c r="D29" s="126"/>
      <c r="E29" s="133"/>
      <c r="F29" s="134"/>
    </row>
    <row r="30" spans="1:6" ht="14.4">
      <c r="A30" s="6"/>
      <c r="B30" s="6"/>
      <c r="C30" s="6"/>
      <c r="D30" s="6"/>
      <c r="E30" s="6"/>
      <c r="F30" s="6"/>
    </row>
    <row r="31" spans="1:6" ht="15" thickBot="1">
      <c r="A31" s="6" t="s">
        <v>78</v>
      </c>
      <c r="B31" s="6"/>
      <c r="C31" s="6"/>
      <c r="D31" s="6"/>
      <c r="E31" s="6"/>
      <c r="F31" s="6"/>
    </row>
    <row r="32" spans="1:6" ht="15" thickBot="1">
      <c r="A32" s="121" t="s">
        <v>81</v>
      </c>
      <c r="B32" s="122"/>
      <c r="C32" s="127" t="s">
        <v>83</v>
      </c>
      <c r="D32" s="122"/>
      <c r="E32" s="127" t="s">
        <v>79</v>
      </c>
      <c r="F32" s="128"/>
    </row>
    <row r="33" spans="1:6" ht="14.4">
      <c r="A33" s="123"/>
      <c r="B33" s="124"/>
      <c r="C33" s="131"/>
      <c r="D33" s="124"/>
      <c r="E33" s="131"/>
      <c r="F33" s="132"/>
    </row>
    <row r="34" spans="1:6" ht="14.4">
      <c r="A34" s="119"/>
      <c r="B34" s="120"/>
      <c r="C34" s="129"/>
      <c r="D34" s="120"/>
      <c r="E34" s="129"/>
      <c r="F34" s="130"/>
    </row>
    <row r="35" spans="1:6" ht="14.4">
      <c r="A35" s="119"/>
      <c r="B35" s="120"/>
      <c r="C35" s="129"/>
      <c r="D35" s="120"/>
      <c r="E35" s="129"/>
      <c r="F35" s="130"/>
    </row>
    <row r="36" spans="1:6" ht="14.4">
      <c r="A36" s="119"/>
      <c r="B36" s="120"/>
      <c r="C36" s="129"/>
      <c r="D36" s="120"/>
      <c r="E36" s="129"/>
      <c r="F36" s="130"/>
    </row>
    <row r="37" spans="1:6" ht="14.4">
      <c r="A37" s="119"/>
      <c r="B37" s="120"/>
      <c r="C37" s="129"/>
      <c r="D37" s="120"/>
      <c r="E37" s="129"/>
      <c r="F37" s="130"/>
    </row>
    <row r="38" spans="1:6" ht="14.4">
      <c r="A38" s="119"/>
      <c r="B38" s="120"/>
      <c r="C38" s="129"/>
      <c r="D38" s="120"/>
      <c r="E38" s="129"/>
      <c r="F38" s="130"/>
    </row>
    <row r="39" spans="1:6" ht="14.4">
      <c r="A39" s="119"/>
      <c r="B39" s="120"/>
      <c r="C39" s="129"/>
      <c r="D39" s="120"/>
      <c r="E39" s="129"/>
      <c r="F39" s="130"/>
    </row>
    <row r="40" spans="1:6" ht="14.4">
      <c r="A40" s="119"/>
      <c r="B40" s="120"/>
      <c r="C40" s="129"/>
      <c r="D40" s="120"/>
      <c r="E40" s="129"/>
      <c r="F40" s="130"/>
    </row>
    <row r="41" spans="1:6" ht="14.4">
      <c r="A41" s="119"/>
      <c r="B41" s="120"/>
      <c r="C41" s="129"/>
      <c r="D41" s="120"/>
      <c r="E41" s="129"/>
      <c r="F41" s="130"/>
    </row>
    <row r="42" spans="1:6" ht="14.4">
      <c r="A42" s="119"/>
      <c r="B42" s="120"/>
      <c r="C42" s="129"/>
      <c r="D42" s="120"/>
      <c r="E42" s="129"/>
      <c r="F42" s="130"/>
    </row>
    <row r="43" spans="1:6" ht="14.4">
      <c r="A43" s="119"/>
      <c r="B43" s="120"/>
      <c r="C43" s="129"/>
      <c r="D43" s="120"/>
      <c r="E43" s="129"/>
      <c r="F43" s="130"/>
    </row>
    <row r="44" spans="1:6" ht="15" thickBot="1">
      <c r="A44" s="125"/>
      <c r="B44" s="126"/>
      <c r="C44" s="133"/>
      <c r="D44" s="126"/>
      <c r="E44" s="133"/>
      <c r="F44" s="134"/>
    </row>
    <row r="45" spans="1:6" ht="14.4">
      <c r="A45" s="6"/>
      <c r="B45" s="6"/>
      <c r="C45" s="6"/>
      <c r="D45" s="6"/>
      <c r="E45" s="6"/>
      <c r="F45" s="6"/>
    </row>
    <row r="46" spans="1:6" ht="15" thickBot="1">
      <c r="A46" s="6" t="s">
        <v>80</v>
      </c>
      <c r="B46" s="6"/>
      <c r="C46" s="6"/>
      <c r="D46" s="6"/>
      <c r="E46" s="6"/>
      <c r="F46" s="6"/>
    </row>
    <row r="47" spans="1:6" ht="14.25" customHeight="1">
      <c r="A47" s="110"/>
      <c r="B47" s="111"/>
      <c r="C47" s="111"/>
      <c r="D47" s="111"/>
      <c r="E47" s="111"/>
      <c r="F47" s="112"/>
    </row>
    <row r="48" spans="1:6" ht="14.25" customHeight="1">
      <c r="A48" s="113"/>
      <c r="B48" s="114"/>
      <c r="C48" s="114"/>
      <c r="D48" s="114"/>
      <c r="E48" s="114"/>
      <c r="F48" s="115"/>
    </row>
    <row r="49" spans="1:6" ht="14.25" customHeight="1">
      <c r="A49" s="113"/>
      <c r="B49" s="114"/>
      <c r="C49" s="114"/>
      <c r="D49" s="114"/>
      <c r="E49" s="114"/>
      <c r="F49" s="115"/>
    </row>
    <row r="50" spans="1:6" ht="14.25" customHeight="1">
      <c r="A50" s="113"/>
      <c r="B50" s="114"/>
      <c r="C50" s="114"/>
      <c r="D50" s="114"/>
      <c r="E50" s="114"/>
      <c r="F50" s="115"/>
    </row>
    <row r="51" spans="1:6" ht="14.25" customHeight="1">
      <c r="A51" s="113"/>
      <c r="B51" s="114"/>
      <c r="C51" s="114"/>
      <c r="D51" s="114"/>
      <c r="E51" s="114"/>
      <c r="F51" s="115"/>
    </row>
    <row r="52" spans="1:6" ht="14.25" customHeight="1">
      <c r="A52" s="113"/>
      <c r="B52" s="114"/>
      <c r="C52" s="114"/>
      <c r="D52" s="114"/>
      <c r="E52" s="114"/>
      <c r="F52" s="115"/>
    </row>
    <row r="53" spans="1:6" ht="14.25" customHeight="1">
      <c r="A53" s="113"/>
      <c r="B53" s="114"/>
      <c r="C53" s="114"/>
      <c r="D53" s="114"/>
      <c r="E53" s="114"/>
      <c r="F53" s="115"/>
    </row>
    <row r="54" spans="1:6" ht="14.25" customHeight="1">
      <c r="A54" s="113"/>
      <c r="B54" s="114"/>
      <c r="C54" s="114"/>
      <c r="D54" s="114"/>
      <c r="E54" s="114"/>
      <c r="F54" s="115"/>
    </row>
    <row r="55" spans="1:6" ht="14.25" customHeight="1">
      <c r="A55" s="113"/>
      <c r="B55" s="114"/>
      <c r="C55" s="114"/>
      <c r="D55" s="114"/>
      <c r="E55" s="114"/>
      <c r="F55" s="115"/>
    </row>
    <row r="56" spans="1:6" ht="14.25" customHeight="1">
      <c r="A56" s="113"/>
      <c r="B56" s="114"/>
      <c r="C56" s="114"/>
      <c r="D56" s="114"/>
      <c r="E56" s="114"/>
      <c r="F56" s="115"/>
    </row>
    <row r="57" spans="1:6" ht="14.25" customHeight="1" thickBot="1">
      <c r="A57" s="116"/>
      <c r="B57" s="117"/>
      <c r="C57" s="117"/>
      <c r="D57" s="117"/>
      <c r="E57" s="117"/>
      <c r="F57" s="118"/>
    </row>
    <row r="58" spans="1:6" ht="14.25" customHeight="1"/>
    <row r="59" spans="1:6" ht="14.25" customHeight="1"/>
    <row r="60" spans="1:6" ht="14.25" customHeight="1"/>
  </sheetData>
  <mergeCells count="83">
    <mergeCell ref="E44:F44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C44:D44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A44:B44"/>
    <mergeCell ref="E24:F24"/>
    <mergeCell ref="E25:F25"/>
    <mergeCell ref="E26:F26"/>
    <mergeCell ref="E27:F27"/>
    <mergeCell ref="E28:F28"/>
    <mergeCell ref="E29:F29"/>
    <mergeCell ref="C26:D26"/>
    <mergeCell ref="C27:D27"/>
    <mergeCell ref="C28:D28"/>
    <mergeCell ref="C29:D29"/>
    <mergeCell ref="A39:B39"/>
    <mergeCell ref="A40:B40"/>
    <mergeCell ref="A41:B41"/>
    <mergeCell ref="A42:B42"/>
    <mergeCell ref="A43:B43"/>
    <mergeCell ref="C25:D25"/>
    <mergeCell ref="E18:F18"/>
    <mergeCell ref="E19:F19"/>
    <mergeCell ref="E20:F20"/>
    <mergeCell ref="E21:F21"/>
    <mergeCell ref="E22:F22"/>
    <mergeCell ref="C17:D17"/>
    <mergeCell ref="E17:F17"/>
    <mergeCell ref="C32:D32"/>
    <mergeCell ref="E32:F32"/>
    <mergeCell ref="A18:B18"/>
    <mergeCell ref="A19:B19"/>
    <mergeCell ref="E23:F23"/>
    <mergeCell ref="A26:B26"/>
    <mergeCell ref="A27:B27"/>
    <mergeCell ref="C18:D18"/>
    <mergeCell ref="C19:D19"/>
    <mergeCell ref="C20:D20"/>
    <mergeCell ref="C21:D21"/>
    <mergeCell ref="C22:D22"/>
    <mergeCell ref="C23:D23"/>
    <mergeCell ref="C24:D24"/>
    <mergeCell ref="A22:B22"/>
    <mergeCell ref="A23:B23"/>
    <mergeCell ref="A24:B24"/>
    <mergeCell ref="A25:B25"/>
    <mergeCell ref="A17:B17"/>
    <mergeCell ref="E7:F7"/>
    <mergeCell ref="E8:F8"/>
    <mergeCell ref="A12:F12"/>
    <mergeCell ref="A13:F13"/>
    <mergeCell ref="A47:F57"/>
    <mergeCell ref="A20:B20"/>
    <mergeCell ref="A21:B21"/>
    <mergeCell ref="A32:B32"/>
    <mergeCell ref="A33:B33"/>
    <mergeCell ref="A36:B36"/>
    <mergeCell ref="A34:B34"/>
    <mergeCell ref="A35:B35"/>
    <mergeCell ref="A37:B37"/>
    <mergeCell ref="A38:B38"/>
    <mergeCell ref="A28:B28"/>
    <mergeCell ref="A29:B29"/>
  </mergeCells>
  <phoneticPr fontId="3"/>
  <pageMargins left="0.70866141732283472" right="0.70866141732283472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データ!$A$1:$A$4</xm:f>
          </x14:formula1>
          <xm:sqref>E7</xm:sqref>
        </x14:dataValidation>
        <x14:dataValidation type="list" allowBlank="1" showInputMessage="1" showErrorMessage="1" xr:uid="{00000000-0002-0000-0000-000001000000}">
          <x14:formula1>
            <xm:f>データ!$B$1:$B$16</xm:f>
          </x14:formula1>
          <xm:sqref>A10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0"/>
  <sheetViews>
    <sheetView tabSelected="1" workbookViewId="0">
      <selection activeCell="D14" sqref="D14"/>
    </sheetView>
  </sheetViews>
  <sheetFormatPr defaultColWidth="9" defaultRowHeight="10.8"/>
  <cols>
    <col min="1" max="6" width="14.6640625" style="9" customWidth="1"/>
    <col min="7" max="16384" width="9" style="9"/>
  </cols>
  <sheetData>
    <row r="1" spans="1:6" ht="15.9" customHeight="1">
      <c r="A1" s="2" t="s">
        <v>70</v>
      </c>
      <c r="B1" s="2"/>
      <c r="C1" s="104"/>
      <c r="D1" s="4"/>
      <c r="E1" s="3"/>
      <c r="F1" s="3"/>
    </row>
    <row r="2" spans="1:6" ht="15.9" customHeight="1">
      <c r="C2" s="104"/>
      <c r="D2" s="4"/>
      <c r="E2" s="4"/>
      <c r="F2" s="4"/>
    </row>
    <row r="3" spans="1:6">
      <c r="C3" s="3"/>
      <c r="D3" s="4"/>
      <c r="E3" s="4"/>
      <c r="F3" s="5"/>
    </row>
    <row r="4" spans="1:6" ht="13.2">
      <c r="A4" s="10"/>
      <c r="B4" s="10"/>
      <c r="C4" s="10"/>
      <c r="D4" s="10"/>
      <c r="E4" s="10"/>
      <c r="F4" s="95">
        <f>'事業計画書（3月提出）'!F4</f>
        <v>45001</v>
      </c>
    </row>
    <row r="5" spans="1:6" ht="14.4">
      <c r="A5" s="10" t="s">
        <v>0</v>
      </c>
      <c r="B5" s="6"/>
      <c r="C5" s="6"/>
      <c r="D5" s="6"/>
      <c r="E5" s="6"/>
      <c r="F5" s="6"/>
    </row>
    <row r="6" spans="1:6" ht="14.4">
      <c r="A6" s="11" t="s">
        <v>1</v>
      </c>
      <c r="B6" s="7"/>
      <c r="C6" s="6"/>
      <c r="D6" s="6"/>
      <c r="E6" s="6"/>
      <c r="F6" s="6"/>
    </row>
    <row r="7" spans="1:6" ht="14.4">
      <c r="A7" s="6"/>
      <c r="B7" s="6"/>
      <c r="C7" s="6"/>
      <c r="E7" s="107" t="s">
        <v>12</v>
      </c>
      <c r="F7" s="107"/>
    </row>
    <row r="8" spans="1:6" ht="24" customHeight="1">
      <c r="A8" s="6"/>
      <c r="B8" s="6"/>
      <c r="D8" s="7" t="s">
        <v>18</v>
      </c>
      <c r="E8" s="108" t="s">
        <v>31</v>
      </c>
      <c r="F8" s="108"/>
    </row>
    <row r="9" spans="1:6" ht="14.4">
      <c r="A9" s="6"/>
      <c r="B9" s="6"/>
      <c r="C9" s="6"/>
      <c r="D9" s="6"/>
      <c r="E9" s="8"/>
      <c r="F9" s="6"/>
    </row>
    <row r="10" spans="1:6" ht="14.4">
      <c r="A10" s="11" t="s">
        <v>13</v>
      </c>
      <c r="B10" s="10" t="s">
        <v>72</v>
      </c>
      <c r="D10" s="6"/>
      <c r="E10" s="6"/>
      <c r="F10" s="6"/>
    </row>
    <row r="11" spans="1:6" ht="14.4">
      <c r="A11" s="6"/>
      <c r="B11" s="6"/>
      <c r="C11" s="6"/>
      <c r="D11" s="6"/>
      <c r="E11" s="6"/>
      <c r="F11" s="6"/>
    </row>
    <row r="12" spans="1:6" ht="14.4">
      <c r="A12" s="109" t="s">
        <v>0</v>
      </c>
      <c r="B12" s="109"/>
      <c r="C12" s="109"/>
      <c r="D12" s="109"/>
      <c r="E12" s="109"/>
      <c r="F12" s="109"/>
    </row>
    <row r="13" spans="1:6" ht="14.25" customHeight="1">
      <c r="A13" s="107" t="str">
        <f>E7</f>
        <v>支部を選択</v>
      </c>
      <c r="B13" s="107"/>
      <c r="C13" s="107"/>
      <c r="D13" s="107"/>
      <c r="E13" s="107"/>
      <c r="F13" s="107"/>
    </row>
    <row r="14" spans="1:6" ht="14.25" customHeight="1">
      <c r="A14" s="8"/>
      <c r="B14" s="8"/>
      <c r="C14" s="7" t="str">
        <f>A10</f>
        <v>年度を選択</v>
      </c>
      <c r="D14" s="13" t="s">
        <v>102</v>
      </c>
      <c r="E14" s="8"/>
      <c r="F14" s="8"/>
    </row>
    <row r="15" spans="1:6" ht="14.4">
      <c r="A15" s="6"/>
      <c r="B15" s="6"/>
      <c r="C15" s="6"/>
      <c r="D15" s="6"/>
      <c r="E15" s="6"/>
      <c r="F15" s="6"/>
    </row>
    <row r="16" spans="1:6" ht="12.6" thickBot="1">
      <c r="A16" s="12" t="s">
        <v>58</v>
      </c>
      <c r="B16" s="12"/>
      <c r="C16" s="12"/>
      <c r="D16" s="12"/>
      <c r="E16" s="12"/>
      <c r="F16" s="12" t="s">
        <v>59</v>
      </c>
    </row>
    <row r="17" spans="1:6" ht="12.6" thickBot="1">
      <c r="A17" s="135" t="s">
        <v>9</v>
      </c>
      <c r="B17" s="136"/>
      <c r="C17" s="16" t="s">
        <v>5</v>
      </c>
      <c r="D17" s="16" t="s">
        <v>71</v>
      </c>
      <c r="E17" s="16" t="s">
        <v>7</v>
      </c>
      <c r="F17" s="17" t="s">
        <v>8</v>
      </c>
    </row>
    <row r="18" spans="1:6" ht="12">
      <c r="A18" s="140" t="s">
        <v>73</v>
      </c>
      <c r="B18" s="141"/>
      <c r="C18" s="18">
        <v>0</v>
      </c>
      <c r="D18" s="18">
        <v>0</v>
      </c>
      <c r="E18" s="50">
        <f>C18-D18</f>
        <v>0</v>
      </c>
      <c r="F18" s="51"/>
    </row>
    <row r="19" spans="1:6" ht="21.6">
      <c r="A19" s="142" t="s">
        <v>3</v>
      </c>
      <c r="B19" s="143"/>
      <c r="C19" s="15">
        <v>0</v>
      </c>
      <c r="D19" s="15">
        <v>0</v>
      </c>
      <c r="E19" s="52">
        <f t="shared" ref="E19:E33" si="0">C19-D19</f>
        <v>0</v>
      </c>
      <c r="F19" s="53" t="s">
        <v>29</v>
      </c>
    </row>
    <row r="20" spans="1:6" ht="12">
      <c r="A20" s="144" t="s">
        <v>34</v>
      </c>
      <c r="B20" s="19" t="s">
        <v>44</v>
      </c>
      <c r="C20" s="86">
        <f>C21+C22</f>
        <v>0</v>
      </c>
      <c r="D20" s="86">
        <f>D21+D22</f>
        <v>0</v>
      </c>
      <c r="E20" s="54">
        <f t="shared" si="0"/>
        <v>0</v>
      </c>
      <c r="F20" s="55"/>
    </row>
    <row r="21" spans="1:6" ht="12">
      <c r="A21" s="145"/>
      <c r="B21" s="42" t="s">
        <v>32</v>
      </c>
      <c r="C21" s="87">
        <v>0</v>
      </c>
      <c r="D21" s="88">
        <v>0</v>
      </c>
      <c r="E21" s="56">
        <f t="shared" si="0"/>
        <v>0</v>
      </c>
      <c r="F21" s="57"/>
    </row>
    <row r="22" spans="1:6" ht="12">
      <c r="A22" s="145"/>
      <c r="B22" s="43" t="s">
        <v>33</v>
      </c>
      <c r="C22" s="89">
        <v>0</v>
      </c>
      <c r="D22" s="44">
        <v>0</v>
      </c>
      <c r="E22" s="58">
        <f t="shared" si="0"/>
        <v>0</v>
      </c>
      <c r="F22" s="59"/>
    </row>
    <row r="23" spans="1:6" ht="12">
      <c r="A23" s="146" t="s">
        <v>4</v>
      </c>
      <c r="B23" s="46" t="s">
        <v>45</v>
      </c>
      <c r="C23" s="90">
        <f>C24+C25+C26+C27</f>
        <v>0</v>
      </c>
      <c r="D23" s="90">
        <f>D24+D25+D26+D27</f>
        <v>0</v>
      </c>
      <c r="E23" s="60">
        <f t="shared" si="0"/>
        <v>0</v>
      </c>
      <c r="F23" s="61"/>
    </row>
    <row r="24" spans="1:6" ht="12" customHeight="1">
      <c r="A24" s="147"/>
      <c r="B24" s="45" t="s">
        <v>20</v>
      </c>
      <c r="C24" s="91">
        <v>0</v>
      </c>
      <c r="D24" s="91">
        <v>0</v>
      </c>
      <c r="E24" s="48">
        <f t="shared" si="0"/>
        <v>0</v>
      </c>
      <c r="F24" s="62"/>
    </row>
    <row r="25" spans="1:6" ht="12" customHeight="1">
      <c r="A25" s="147"/>
      <c r="B25" s="45" t="s">
        <v>21</v>
      </c>
      <c r="C25" s="91">
        <v>0</v>
      </c>
      <c r="D25" s="91">
        <v>0</v>
      </c>
      <c r="E25" s="48">
        <f t="shared" si="0"/>
        <v>0</v>
      </c>
      <c r="F25" s="62"/>
    </row>
    <row r="26" spans="1:6" ht="12" customHeight="1">
      <c r="A26" s="147"/>
      <c r="B26" s="45" t="s">
        <v>22</v>
      </c>
      <c r="C26" s="91">
        <v>0</v>
      </c>
      <c r="D26" s="91">
        <v>0</v>
      </c>
      <c r="E26" s="48">
        <f t="shared" si="0"/>
        <v>0</v>
      </c>
      <c r="F26" s="62"/>
    </row>
    <row r="27" spans="1:6" ht="13.5" customHeight="1">
      <c r="A27" s="148"/>
      <c r="B27" s="47" t="s">
        <v>49</v>
      </c>
      <c r="C27" s="92">
        <v>0</v>
      </c>
      <c r="D27" s="92">
        <v>0</v>
      </c>
      <c r="E27" s="49">
        <f t="shared" si="0"/>
        <v>0</v>
      </c>
      <c r="F27" s="63"/>
    </row>
    <row r="28" spans="1:6" ht="12">
      <c r="A28" s="145" t="s">
        <v>38</v>
      </c>
      <c r="B28" s="149"/>
      <c r="C28" s="44">
        <v>0</v>
      </c>
      <c r="D28" s="44">
        <v>0</v>
      </c>
      <c r="E28" s="52">
        <f t="shared" si="0"/>
        <v>0</v>
      </c>
      <c r="F28" s="63"/>
    </row>
    <row r="29" spans="1:6" ht="12">
      <c r="A29" s="145" t="s">
        <v>39</v>
      </c>
      <c r="B29" s="150"/>
      <c r="C29" s="15">
        <v>0</v>
      </c>
      <c r="D29" s="15">
        <v>0</v>
      </c>
      <c r="E29" s="52">
        <f t="shared" si="0"/>
        <v>0</v>
      </c>
      <c r="F29" s="55"/>
    </row>
    <row r="30" spans="1:6" ht="12.6" thickBot="1">
      <c r="A30" s="151" t="s">
        <v>40</v>
      </c>
      <c r="B30" s="152"/>
      <c r="C30" s="20">
        <v>0</v>
      </c>
      <c r="D30" s="20">
        <v>0</v>
      </c>
      <c r="E30" s="64">
        <f t="shared" si="0"/>
        <v>0</v>
      </c>
      <c r="F30" s="65"/>
    </row>
    <row r="31" spans="1:6" ht="12.6" thickBot="1">
      <c r="A31" s="153" t="s">
        <v>47</v>
      </c>
      <c r="B31" s="154"/>
      <c r="C31" s="21">
        <f>C18+C19+C20+C23+C28+C29+C30</f>
        <v>0</v>
      </c>
      <c r="D31" s="21">
        <f>D18+D19+D20+D23+D28+D29+D30</f>
        <v>0</v>
      </c>
      <c r="E31" s="66">
        <f>C31-D31</f>
        <v>0</v>
      </c>
      <c r="F31" s="67"/>
    </row>
    <row r="32" spans="1:6" ht="13.2" thickTop="1" thickBot="1">
      <c r="A32" s="155" t="s">
        <v>52</v>
      </c>
      <c r="B32" s="156"/>
      <c r="C32" s="22">
        <v>0</v>
      </c>
      <c r="D32" s="23">
        <f>C32</f>
        <v>0</v>
      </c>
      <c r="E32" s="68">
        <f t="shared" si="0"/>
        <v>0</v>
      </c>
      <c r="F32" s="69"/>
    </row>
    <row r="33" spans="1:6" ht="13.2" thickTop="1" thickBot="1">
      <c r="A33" s="157" t="s">
        <v>48</v>
      </c>
      <c r="B33" s="158"/>
      <c r="C33" s="24">
        <f>C31+C32</f>
        <v>0</v>
      </c>
      <c r="D33" s="24">
        <f>D31+D32</f>
        <v>0</v>
      </c>
      <c r="E33" s="64">
        <f t="shared" si="0"/>
        <v>0</v>
      </c>
      <c r="F33" s="70"/>
    </row>
    <row r="34" spans="1:6" ht="12">
      <c r="A34" s="12"/>
      <c r="B34" s="12"/>
      <c r="C34" s="12"/>
      <c r="D34" s="12"/>
      <c r="E34" s="12"/>
      <c r="F34" s="12"/>
    </row>
    <row r="35" spans="1:6" ht="12.6" thickBot="1">
      <c r="A35" s="12" t="s">
        <v>60</v>
      </c>
      <c r="B35" s="12"/>
      <c r="C35" s="12"/>
      <c r="D35" s="12"/>
      <c r="E35" s="12"/>
      <c r="F35" s="12" t="s">
        <v>59</v>
      </c>
    </row>
    <row r="36" spans="1:6" ht="12.6" thickBot="1">
      <c r="A36" s="159" t="s">
        <v>9</v>
      </c>
      <c r="B36" s="160"/>
      <c r="C36" s="25" t="s">
        <v>5</v>
      </c>
      <c r="D36" s="25" t="s">
        <v>71</v>
      </c>
      <c r="E36" s="25" t="s">
        <v>7</v>
      </c>
      <c r="F36" s="26" t="s">
        <v>8</v>
      </c>
    </row>
    <row r="37" spans="1:6" ht="12">
      <c r="A37" s="137" t="s">
        <v>19</v>
      </c>
      <c r="B37" s="77" t="s">
        <v>46</v>
      </c>
      <c r="C37" s="78">
        <f>C38+C39+C40+C41</f>
        <v>0</v>
      </c>
      <c r="D37" s="78">
        <f>D38+D39+D40+D41</f>
        <v>0</v>
      </c>
      <c r="E37" s="78">
        <f>C37-D37</f>
        <v>0</v>
      </c>
      <c r="F37" s="79"/>
    </row>
    <row r="38" spans="1:6" ht="12" customHeight="1">
      <c r="A38" s="138"/>
      <c r="B38" s="73" t="s">
        <v>20</v>
      </c>
      <c r="C38" s="75">
        <v>0</v>
      </c>
      <c r="D38" s="75">
        <v>0</v>
      </c>
      <c r="E38" s="76">
        <f t="shared" ref="E38:E52" si="1">C38-D38</f>
        <v>0</v>
      </c>
      <c r="F38" s="71"/>
    </row>
    <row r="39" spans="1:6" ht="12" customHeight="1">
      <c r="A39" s="138"/>
      <c r="B39" s="73" t="s">
        <v>21</v>
      </c>
      <c r="C39" s="75">
        <v>0</v>
      </c>
      <c r="D39" s="75">
        <v>0</v>
      </c>
      <c r="E39" s="76">
        <f t="shared" si="1"/>
        <v>0</v>
      </c>
      <c r="F39" s="71"/>
    </row>
    <row r="40" spans="1:6" ht="12" customHeight="1">
      <c r="A40" s="138"/>
      <c r="B40" s="73" t="s">
        <v>22</v>
      </c>
      <c r="C40" s="75">
        <v>0</v>
      </c>
      <c r="D40" s="75">
        <v>0</v>
      </c>
      <c r="E40" s="76">
        <f t="shared" si="1"/>
        <v>0</v>
      </c>
      <c r="F40" s="71"/>
    </row>
    <row r="41" spans="1:6" ht="13.5" customHeight="1">
      <c r="A41" s="139"/>
      <c r="B41" s="80" t="s">
        <v>49</v>
      </c>
      <c r="C41" s="81">
        <v>0</v>
      </c>
      <c r="D41" s="81">
        <v>0</v>
      </c>
      <c r="E41" s="82">
        <f t="shared" si="1"/>
        <v>0</v>
      </c>
      <c r="F41" s="28"/>
    </row>
    <row r="42" spans="1:6" ht="12">
      <c r="A42" s="161" t="s">
        <v>23</v>
      </c>
      <c r="B42" s="83" t="s">
        <v>42</v>
      </c>
      <c r="C42" s="84">
        <f>C43+C44+C45+C46+C47</f>
        <v>0</v>
      </c>
      <c r="D42" s="84">
        <f>D43+D44+D45+D46+D47</f>
        <v>0</v>
      </c>
      <c r="E42" s="84">
        <f t="shared" si="1"/>
        <v>0</v>
      </c>
      <c r="F42" s="14"/>
    </row>
    <row r="43" spans="1:6" ht="12">
      <c r="A43" s="138"/>
      <c r="B43" s="73" t="s">
        <v>24</v>
      </c>
      <c r="C43" s="75">
        <v>0</v>
      </c>
      <c r="D43" s="75">
        <v>0</v>
      </c>
      <c r="E43" s="76">
        <f t="shared" si="1"/>
        <v>0</v>
      </c>
      <c r="F43" s="71"/>
    </row>
    <row r="44" spans="1:6" ht="12">
      <c r="A44" s="138"/>
      <c r="B44" s="73" t="s">
        <v>25</v>
      </c>
      <c r="C44" s="75">
        <v>0</v>
      </c>
      <c r="D44" s="75">
        <v>0</v>
      </c>
      <c r="E44" s="76">
        <f t="shared" si="1"/>
        <v>0</v>
      </c>
      <c r="F44" s="71"/>
    </row>
    <row r="45" spans="1:6" ht="12">
      <c r="A45" s="138"/>
      <c r="B45" s="73" t="s">
        <v>26</v>
      </c>
      <c r="C45" s="75">
        <v>0</v>
      </c>
      <c r="D45" s="75">
        <v>0</v>
      </c>
      <c r="E45" s="76">
        <f t="shared" si="1"/>
        <v>0</v>
      </c>
      <c r="F45" s="71"/>
    </row>
    <row r="46" spans="1:6" ht="12">
      <c r="A46" s="138"/>
      <c r="B46" s="73" t="s">
        <v>27</v>
      </c>
      <c r="C46" s="75">
        <v>0</v>
      </c>
      <c r="D46" s="75">
        <v>0</v>
      </c>
      <c r="E46" s="76">
        <f t="shared" si="1"/>
        <v>0</v>
      </c>
      <c r="F46" s="71"/>
    </row>
    <row r="47" spans="1:6" ht="12">
      <c r="A47" s="138"/>
      <c r="B47" s="80" t="s">
        <v>28</v>
      </c>
      <c r="C47" s="81">
        <v>0</v>
      </c>
      <c r="D47" s="81">
        <v>0</v>
      </c>
      <c r="E47" s="82">
        <f t="shared" si="1"/>
        <v>0</v>
      </c>
      <c r="F47" s="28"/>
    </row>
    <row r="48" spans="1:6" ht="12">
      <c r="A48" s="139"/>
      <c r="B48" s="74" t="s">
        <v>43</v>
      </c>
      <c r="C48" s="72">
        <v>0</v>
      </c>
      <c r="D48" s="72">
        <v>0</v>
      </c>
      <c r="E48" s="27">
        <f t="shared" si="1"/>
        <v>0</v>
      </c>
      <c r="F48" s="28"/>
    </row>
    <row r="49" spans="1:6" ht="12.6" thickBot="1">
      <c r="A49" s="162" t="s">
        <v>41</v>
      </c>
      <c r="B49" s="163"/>
      <c r="C49" s="29">
        <v>0</v>
      </c>
      <c r="D49" s="29">
        <v>0</v>
      </c>
      <c r="E49" s="30">
        <f t="shared" si="1"/>
        <v>0</v>
      </c>
      <c r="F49" s="31"/>
    </row>
    <row r="50" spans="1:6" ht="12.6" thickBot="1">
      <c r="A50" s="164" t="s">
        <v>50</v>
      </c>
      <c r="B50" s="165"/>
      <c r="C50" s="32">
        <f>C37+C42+C48+C49</f>
        <v>0</v>
      </c>
      <c r="D50" s="32">
        <f>D37+D42+D48+D49</f>
        <v>0</v>
      </c>
      <c r="E50" s="32">
        <f t="shared" si="1"/>
        <v>0</v>
      </c>
      <c r="F50" s="33"/>
    </row>
    <row r="51" spans="1:6" ht="13.2" thickTop="1" thickBot="1">
      <c r="A51" s="166" t="s">
        <v>51</v>
      </c>
      <c r="B51" s="167"/>
      <c r="C51" s="34">
        <f>C31-C50</f>
        <v>0</v>
      </c>
      <c r="D51" s="34">
        <f>D31-D50</f>
        <v>0</v>
      </c>
      <c r="E51" s="34">
        <f t="shared" si="1"/>
        <v>0</v>
      </c>
      <c r="F51" s="35"/>
    </row>
    <row r="52" spans="1:6" ht="13.2" thickTop="1" thickBot="1">
      <c r="A52" s="168" t="s">
        <v>53</v>
      </c>
      <c r="B52" s="169"/>
      <c r="C52" s="36">
        <f>C33-C50</f>
        <v>0</v>
      </c>
      <c r="D52" s="36">
        <f>D33-D50</f>
        <v>0</v>
      </c>
      <c r="E52" s="36">
        <f t="shared" si="1"/>
        <v>0</v>
      </c>
      <c r="F52" s="37"/>
    </row>
    <row r="53" spans="1:6" ht="12">
      <c r="A53" s="12"/>
      <c r="B53" s="12"/>
      <c r="C53" s="12"/>
      <c r="D53" s="12"/>
      <c r="E53" s="12"/>
      <c r="F53" s="12"/>
    </row>
    <row r="54" spans="1:6" ht="12.6" thickBot="1">
      <c r="A54" s="12" t="s">
        <v>57</v>
      </c>
      <c r="B54" s="12"/>
      <c r="C54" s="12"/>
      <c r="D54" s="12"/>
      <c r="E54" s="12"/>
      <c r="F54" s="12" t="s">
        <v>59</v>
      </c>
    </row>
    <row r="55" spans="1:6" ht="12.6" thickBot="1">
      <c r="A55" s="192" t="s">
        <v>61</v>
      </c>
      <c r="B55" s="175"/>
      <c r="C55" s="38" t="s">
        <v>62</v>
      </c>
      <c r="D55" s="175" t="s">
        <v>63</v>
      </c>
      <c r="E55" s="175"/>
      <c r="F55" s="176"/>
    </row>
    <row r="56" spans="1:6" ht="12">
      <c r="A56" s="177" t="s">
        <v>54</v>
      </c>
      <c r="B56" s="178"/>
      <c r="C56" s="105">
        <f>C52</f>
        <v>0</v>
      </c>
      <c r="D56" s="179" t="s">
        <v>92</v>
      </c>
      <c r="E56" s="180"/>
      <c r="F56" s="181"/>
    </row>
    <row r="57" spans="1:6" ht="12">
      <c r="A57" s="182" t="s">
        <v>55</v>
      </c>
      <c r="B57" s="183"/>
      <c r="C57" s="93">
        <v>0</v>
      </c>
      <c r="D57" s="184"/>
      <c r="E57" s="185"/>
      <c r="F57" s="186"/>
    </row>
    <row r="58" spans="1:6" ht="12.6" thickBot="1">
      <c r="A58" s="187" t="s">
        <v>56</v>
      </c>
      <c r="B58" s="188"/>
      <c r="C58" s="94">
        <v>0</v>
      </c>
      <c r="D58" s="189"/>
      <c r="E58" s="190"/>
      <c r="F58" s="191"/>
    </row>
    <row r="59" spans="1:6" ht="12.6" thickBot="1">
      <c r="A59" s="170" t="s">
        <v>64</v>
      </c>
      <c r="B59" s="171"/>
      <c r="C59" s="39">
        <f>C56+C57+C58</f>
        <v>0</v>
      </c>
      <c r="D59" s="172"/>
      <c r="E59" s="173"/>
      <c r="F59" s="174"/>
    </row>
    <row r="60" spans="1:6" ht="12">
      <c r="A60" s="12"/>
      <c r="B60" s="12"/>
      <c r="C60" s="12"/>
      <c r="D60" s="12"/>
      <c r="E60" s="12"/>
      <c r="F60" s="12"/>
    </row>
  </sheetData>
  <mergeCells count="32">
    <mergeCell ref="A59:B59"/>
    <mergeCell ref="D59:F59"/>
    <mergeCell ref="D55:F55"/>
    <mergeCell ref="A56:B56"/>
    <mergeCell ref="D56:F56"/>
    <mergeCell ref="A57:B57"/>
    <mergeCell ref="D57:F57"/>
    <mergeCell ref="A58:B58"/>
    <mergeCell ref="D58:F58"/>
    <mergeCell ref="A55:B55"/>
    <mergeCell ref="A42:A48"/>
    <mergeCell ref="A49:B49"/>
    <mergeCell ref="A50:B50"/>
    <mergeCell ref="A51:B51"/>
    <mergeCell ref="A52:B52"/>
    <mergeCell ref="A37:A41"/>
    <mergeCell ref="A18:B18"/>
    <mergeCell ref="A19:B19"/>
    <mergeCell ref="A20:A22"/>
    <mergeCell ref="A23:A27"/>
    <mergeCell ref="A28:B28"/>
    <mergeCell ref="A29:B29"/>
    <mergeCell ref="A30:B30"/>
    <mergeCell ref="A31:B31"/>
    <mergeCell ref="A32:B32"/>
    <mergeCell ref="A33:B33"/>
    <mergeCell ref="A36:B36"/>
    <mergeCell ref="A17:B17"/>
    <mergeCell ref="E7:F7"/>
    <mergeCell ref="E8:F8"/>
    <mergeCell ref="A12:F12"/>
    <mergeCell ref="A13:F13"/>
  </mergeCells>
  <phoneticPr fontId="3"/>
  <dataValidations count="2">
    <dataValidation imeMode="halfAlpha" allowBlank="1" showInputMessage="1" showErrorMessage="1" sqref="E18:E33" xr:uid="{00000000-0002-0000-0100-000000000000}"/>
    <dataValidation type="whole" imeMode="halfAlpha" allowBlank="1" showInputMessage="1" showErrorMessage="1" sqref="C18:D33" xr:uid="{00000000-0002-0000-0100-000001000000}">
      <formula1>-9999999</formula1>
      <formula2>9999999</formula2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データ!$B$1:$B$16</xm:f>
          </x14:formula1>
          <xm:sqref>A10</xm:sqref>
        </x14:dataValidation>
        <x14:dataValidation type="list" allowBlank="1" showInputMessage="1" showErrorMessage="1" xr:uid="{00000000-0002-0000-0100-000003000000}">
          <x14:formula1>
            <xm:f>データ!$A$1:$A$4</xm:f>
          </x14:formula1>
          <xm:sqref>E7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0"/>
  <sheetViews>
    <sheetView zoomScaleNormal="100" workbookViewId="0">
      <selection activeCell="E7" sqref="E7:F7"/>
    </sheetView>
  </sheetViews>
  <sheetFormatPr defaultColWidth="9" defaultRowHeight="10.8"/>
  <cols>
    <col min="1" max="6" width="14.6640625" style="9" customWidth="1"/>
    <col min="7" max="16384" width="9" style="9"/>
  </cols>
  <sheetData>
    <row r="1" spans="1:6" ht="15.9" customHeight="1">
      <c r="A1" s="2" t="s">
        <v>84</v>
      </c>
      <c r="B1" s="2"/>
      <c r="C1" s="104"/>
      <c r="D1" s="4"/>
      <c r="E1" s="3"/>
      <c r="F1" s="3"/>
    </row>
    <row r="2" spans="1:6" ht="15.9" customHeight="1">
      <c r="C2" s="104"/>
      <c r="D2" s="4"/>
      <c r="E2" s="4"/>
      <c r="F2" s="4"/>
    </row>
    <row r="3" spans="1:6">
      <c r="C3" s="3"/>
      <c r="D3" s="4"/>
      <c r="E3" s="4"/>
      <c r="F3" s="5"/>
    </row>
    <row r="4" spans="1:6" ht="13.2">
      <c r="A4" s="10"/>
      <c r="B4" s="10"/>
      <c r="C4" s="10"/>
      <c r="D4" s="10"/>
      <c r="E4" s="10"/>
      <c r="F4" s="95"/>
    </row>
    <row r="5" spans="1:6" ht="14.4">
      <c r="A5" s="10" t="s">
        <v>0</v>
      </c>
      <c r="B5" s="6"/>
      <c r="C5" s="6"/>
      <c r="D5" s="6"/>
      <c r="E5" s="6"/>
      <c r="F5" s="95">
        <v>45078</v>
      </c>
    </row>
    <row r="6" spans="1:6" ht="14.4">
      <c r="A6" s="11" t="s">
        <v>1</v>
      </c>
      <c r="B6" s="7"/>
      <c r="C6" s="6"/>
      <c r="D6" s="6"/>
      <c r="E6" s="6"/>
      <c r="F6" s="6"/>
    </row>
    <row r="7" spans="1:6" ht="14.4">
      <c r="A7" s="6"/>
      <c r="B7" s="6"/>
      <c r="C7" s="6"/>
      <c r="E7" s="107" t="s">
        <v>12</v>
      </c>
      <c r="F7" s="107"/>
    </row>
    <row r="8" spans="1:6" ht="24" customHeight="1">
      <c r="A8" s="6"/>
      <c r="B8" s="6"/>
      <c r="D8" s="7" t="s">
        <v>18</v>
      </c>
      <c r="E8" s="108" t="s">
        <v>31</v>
      </c>
      <c r="F8" s="108"/>
    </row>
    <row r="9" spans="1:6" ht="14.4">
      <c r="A9" s="6"/>
      <c r="B9" s="6"/>
      <c r="C9" s="6"/>
      <c r="D9" s="6"/>
      <c r="E9" s="8"/>
      <c r="F9" s="6"/>
    </row>
    <row r="10" spans="1:6" ht="14.4">
      <c r="A10" s="11" t="s">
        <v>13</v>
      </c>
      <c r="B10" s="10" t="s">
        <v>85</v>
      </c>
      <c r="D10" s="6"/>
      <c r="E10" s="6"/>
      <c r="F10" s="6"/>
    </row>
    <row r="11" spans="1:6" ht="14.4">
      <c r="A11" s="6"/>
      <c r="B11" s="6"/>
      <c r="C11" s="6"/>
      <c r="D11" s="6"/>
      <c r="E11" s="6"/>
      <c r="F11" s="6"/>
    </row>
    <row r="12" spans="1:6" ht="14.4">
      <c r="A12" s="109" t="s">
        <v>0</v>
      </c>
      <c r="B12" s="109"/>
      <c r="C12" s="109"/>
      <c r="D12" s="109"/>
      <c r="E12" s="109"/>
      <c r="F12" s="109"/>
    </row>
    <row r="13" spans="1:6" ht="14.25" customHeight="1">
      <c r="A13" s="107" t="str">
        <f>E7</f>
        <v>支部を選択</v>
      </c>
      <c r="B13" s="107"/>
      <c r="C13" s="107"/>
      <c r="D13" s="107"/>
      <c r="E13" s="107"/>
      <c r="F13" s="107"/>
    </row>
    <row r="14" spans="1:6" ht="14.25" customHeight="1">
      <c r="A14" s="8"/>
      <c r="B14" s="8"/>
      <c r="C14" s="7" t="str">
        <f>A10</f>
        <v>年度を選択</v>
      </c>
      <c r="D14" s="13" t="s">
        <v>93</v>
      </c>
      <c r="E14" s="8"/>
      <c r="F14" s="8"/>
    </row>
    <row r="15" spans="1:6" ht="14.4">
      <c r="A15" s="6"/>
      <c r="B15" s="6"/>
      <c r="C15" s="6"/>
      <c r="D15" s="6"/>
      <c r="E15" s="6"/>
      <c r="F15" s="6"/>
    </row>
    <row r="16" spans="1:6" ht="15" thickBot="1">
      <c r="A16" s="6" t="s">
        <v>76</v>
      </c>
      <c r="B16" s="6"/>
      <c r="C16" s="6"/>
      <c r="D16" s="6"/>
      <c r="E16" s="6"/>
      <c r="F16" s="6"/>
    </row>
    <row r="17" spans="1:6" ht="15" thickBot="1">
      <c r="A17" s="121" t="s">
        <v>81</v>
      </c>
      <c r="B17" s="122"/>
      <c r="C17" s="99" t="s">
        <v>86</v>
      </c>
      <c r="D17" s="100" t="s">
        <v>87</v>
      </c>
      <c r="E17" s="127" t="s">
        <v>88</v>
      </c>
      <c r="F17" s="128"/>
    </row>
    <row r="18" spans="1:6" ht="14.4">
      <c r="A18" s="123"/>
      <c r="B18" s="124"/>
      <c r="C18" s="96"/>
      <c r="D18" s="101"/>
      <c r="E18" s="131"/>
      <c r="F18" s="132"/>
    </row>
    <row r="19" spans="1:6" ht="14.4">
      <c r="A19" s="119"/>
      <c r="B19" s="120"/>
      <c r="C19" s="97"/>
      <c r="D19" s="102"/>
      <c r="E19" s="129"/>
      <c r="F19" s="130"/>
    </row>
    <row r="20" spans="1:6" ht="14.4">
      <c r="A20" s="119"/>
      <c r="B20" s="120"/>
      <c r="C20" s="97"/>
      <c r="D20" s="102"/>
      <c r="E20" s="129"/>
      <c r="F20" s="130"/>
    </row>
    <row r="21" spans="1:6" ht="14.4">
      <c r="A21" s="119"/>
      <c r="B21" s="120"/>
      <c r="C21" s="97"/>
      <c r="D21" s="102"/>
      <c r="E21" s="129"/>
      <c r="F21" s="130"/>
    </row>
    <row r="22" spans="1:6" ht="14.4">
      <c r="A22" s="119"/>
      <c r="B22" s="120"/>
      <c r="C22" s="97"/>
      <c r="D22" s="102"/>
      <c r="E22" s="129"/>
      <c r="F22" s="130"/>
    </row>
    <row r="23" spans="1:6" ht="14.4">
      <c r="A23" s="119"/>
      <c r="B23" s="120"/>
      <c r="C23" s="97"/>
      <c r="D23" s="102"/>
      <c r="E23" s="129"/>
      <c r="F23" s="130"/>
    </row>
    <row r="24" spans="1:6" ht="14.4">
      <c r="A24" s="119"/>
      <c r="B24" s="120"/>
      <c r="C24" s="97"/>
      <c r="D24" s="102"/>
      <c r="E24" s="129"/>
      <c r="F24" s="130"/>
    </row>
    <row r="25" spans="1:6" ht="14.4">
      <c r="A25" s="119"/>
      <c r="B25" s="120"/>
      <c r="C25" s="97"/>
      <c r="D25" s="102"/>
      <c r="E25" s="129"/>
      <c r="F25" s="130"/>
    </row>
    <row r="26" spans="1:6" ht="14.4">
      <c r="A26" s="119"/>
      <c r="B26" s="120"/>
      <c r="C26" s="97"/>
      <c r="D26" s="102"/>
      <c r="E26" s="129"/>
      <c r="F26" s="130"/>
    </row>
    <row r="27" spans="1:6" ht="14.4">
      <c r="A27" s="119"/>
      <c r="B27" s="120"/>
      <c r="C27" s="97"/>
      <c r="D27" s="102"/>
      <c r="E27" s="129"/>
      <c r="F27" s="130"/>
    </row>
    <row r="28" spans="1:6" ht="14.4">
      <c r="A28" s="119"/>
      <c r="B28" s="120"/>
      <c r="C28" s="97"/>
      <c r="D28" s="102"/>
      <c r="E28" s="129"/>
      <c r="F28" s="130"/>
    </row>
    <row r="29" spans="1:6" ht="15" thickBot="1">
      <c r="A29" s="125"/>
      <c r="B29" s="126"/>
      <c r="C29" s="98"/>
      <c r="D29" s="103"/>
      <c r="E29" s="133"/>
      <c r="F29" s="134"/>
    </row>
    <row r="30" spans="1:6" ht="14.4">
      <c r="A30" s="6"/>
      <c r="B30" s="6"/>
      <c r="C30" s="6"/>
      <c r="D30" s="6"/>
      <c r="E30" s="6"/>
      <c r="F30" s="6"/>
    </row>
    <row r="31" spans="1:6" ht="15" thickBot="1">
      <c r="A31" s="6" t="s">
        <v>78</v>
      </c>
      <c r="B31" s="6"/>
      <c r="C31" s="6"/>
      <c r="D31" s="6"/>
      <c r="E31" s="6"/>
      <c r="F31" s="6"/>
    </row>
    <row r="32" spans="1:6" ht="15" thickBot="1">
      <c r="A32" s="121" t="s">
        <v>81</v>
      </c>
      <c r="B32" s="122"/>
      <c r="C32" s="99" t="s">
        <v>89</v>
      </c>
      <c r="D32" s="100" t="s">
        <v>90</v>
      </c>
      <c r="E32" s="127" t="s">
        <v>79</v>
      </c>
      <c r="F32" s="128"/>
    </row>
    <row r="33" spans="1:6" ht="14.4">
      <c r="A33" s="123"/>
      <c r="B33" s="124"/>
      <c r="C33" s="96"/>
      <c r="D33" s="101"/>
      <c r="E33" s="131"/>
      <c r="F33" s="132"/>
    </row>
    <row r="34" spans="1:6" ht="14.4">
      <c r="A34" s="119"/>
      <c r="B34" s="120"/>
      <c r="C34" s="97"/>
      <c r="D34" s="102"/>
      <c r="E34" s="129"/>
      <c r="F34" s="130"/>
    </row>
    <row r="35" spans="1:6" ht="14.4">
      <c r="A35" s="119"/>
      <c r="B35" s="120"/>
      <c r="C35" s="97"/>
      <c r="D35" s="102"/>
      <c r="E35" s="129"/>
      <c r="F35" s="130"/>
    </row>
    <row r="36" spans="1:6" ht="14.4">
      <c r="A36" s="119"/>
      <c r="B36" s="120"/>
      <c r="C36" s="97"/>
      <c r="D36" s="102"/>
      <c r="E36" s="129"/>
      <c r="F36" s="130"/>
    </row>
    <row r="37" spans="1:6" ht="14.4">
      <c r="A37" s="119"/>
      <c r="B37" s="120"/>
      <c r="C37" s="97"/>
      <c r="D37" s="102"/>
      <c r="E37" s="129"/>
      <c r="F37" s="130"/>
    </row>
    <row r="38" spans="1:6" ht="14.4">
      <c r="A38" s="119"/>
      <c r="B38" s="120"/>
      <c r="C38" s="97"/>
      <c r="D38" s="102"/>
      <c r="E38" s="129"/>
      <c r="F38" s="130"/>
    </row>
    <row r="39" spans="1:6" ht="14.4">
      <c r="A39" s="119"/>
      <c r="B39" s="120"/>
      <c r="C39" s="97"/>
      <c r="D39" s="102"/>
      <c r="E39" s="129"/>
      <c r="F39" s="130"/>
    </row>
    <row r="40" spans="1:6" ht="14.4">
      <c r="A40" s="119"/>
      <c r="B40" s="120"/>
      <c r="C40" s="97"/>
      <c r="D40" s="102"/>
      <c r="E40" s="129"/>
      <c r="F40" s="130"/>
    </row>
    <row r="41" spans="1:6" ht="14.4">
      <c r="A41" s="119"/>
      <c r="B41" s="120"/>
      <c r="C41" s="97"/>
      <c r="D41" s="102"/>
      <c r="E41" s="129"/>
      <c r="F41" s="130"/>
    </row>
    <row r="42" spans="1:6" ht="14.4">
      <c r="A42" s="119"/>
      <c r="B42" s="120"/>
      <c r="C42" s="97"/>
      <c r="D42" s="102"/>
      <c r="E42" s="129"/>
      <c r="F42" s="130"/>
    </row>
    <row r="43" spans="1:6" ht="14.4">
      <c r="A43" s="119"/>
      <c r="B43" s="120"/>
      <c r="C43" s="97"/>
      <c r="D43" s="102"/>
      <c r="E43" s="129"/>
      <c r="F43" s="130"/>
    </row>
    <row r="44" spans="1:6" ht="15" thickBot="1">
      <c r="A44" s="125"/>
      <c r="B44" s="126"/>
      <c r="C44" s="98"/>
      <c r="D44" s="103"/>
      <c r="E44" s="133"/>
      <c r="F44" s="134"/>
    </row>
    <row r="45" spans="1:6" ht="14.4">
      <c r="A45" s="6"/>
      <c r="B45" s="6"/>
      <c r="C45" s="6"/>
      <c r="D45" s="6"/>
      <c r="E45" s="6"/>
      <c r="F45" s="6"/>
    </row>
    <row r="46" spans="1:6" ht="15" thickBot="1">
      <c r="A46" s="6" t="s">
        <v>80</v>
      </c>
      <c r="B46" s="6"/>
      <c r="C46" s="6"/>
      <c r="D46" s="6"/>
      <c r="E46" s="6"/>
      <c r="F46" s="6"/>
    </row>
    <row r="47" spans="1:6" ht="14.25" customHeight="1">
      <c r="A47" s="110"/>
      <c r="B47" s="111"/>
      <c r="C47" s="111"/>
      <c r="D47" s="111"/>
      <c r="E47" s="111"/>
      <c r="F47" s="112"/>
    </row>
    <row r="48" spans="1:6" ht="14.25" customHeight="1">
      <c r="A48" s="113"/>
      <c r="B48" s="114"/>
      <c r="C48" s="114"/>
      <c r="D48" s="114"/>
      <c r="E48" s="114"/>
      <c r="F48" s="115"/>
    </row>
    <row r="49" spans="1:6" ht="14.25" customHeight="1">
      <c r="A49" s="113"/>
      <c r="B49" s="114"/>
      <c r="C49" s="114"/>
      <c r="D49" s="114"/>
      <c r="E49" s="114"/>
      <c r="F49" s="115"/>
    </row>
    <row r="50" spans="1:6" ht="14.25" customHeight="1">
      <c r="A50" s="113"/>
      <c r="B50" s="114"/>
      <c r="C50" s="114"/>
      <c r="D50" s="114"/>
      <c r="E50" s="114"/>
      <c r="F50" s="115"/>
    </row>
    <row r="51" spans="1:6" ht="14.25" customHeight="1">
      <c r="A51" s="113"/>
      <c r="B51" s="114"/>
      <c r="C51" s="114"/>
      <c r="D51" s="114"/>
      <c r="E51" s="114"/>
      <c r="F51" s="115"/>
    </row>
    <row r="52" spans="1:6" ht="14.25" customHeight="1">
      <c r="A52" s="113"/>
      <c r="B52" s="114"/>
      <c r="C52" s="114"/>
      <c r="D52" s="114"/>
      <c r="E52" s="114"/>
      <c r="F52" s="115"/>
    </row>
    <row r="53" spans="1:6" ht="14.25" customHeight="1">
      <c r="A53" s="113"/>
      <c r="B53" s="114"/>
      <c r="C53" s="114"/>
      <c r="D53" s="114"/>
      <c r="E53" s="114"/>
      <c r="F53" s="115"/>
    </row>
    <row r="54" spans="1:6" ht="14.25" customHeight="1">
      <c r="A54" s="113"/>
      <c r="B54" s="114"/>
      <c r="C54" s="114"/>
      <c r="D54" s="114"/>
      <c r="E54" s="114"/>
      <c r="F54" s="115"/>
    </row>
    <row r="55" spans="1:6" ht="14.25" customHeight="1">
      <c r="A55" s="113"/>
      <c r="B55" s="114"/>
      <c r="C55" s="114"/>
      <c r="D55" s="114"/>
      <c r="E55" s="114"/>
      <c r="F55" s="115"/>
    </row>
    <row r="56" spans="1:6" ht="14.25" customHeight="1">
      <c r="A56" s="113"/>
      <c r="B56" s="114"/>
      <c r="C56" s="114"/>
      <c r="D56" s="114"/>
      <c r="E56" s="114"/>
      <c r="F56" s="115"/>
    </row>
    <row r="57" spans="1:6" ht="14.25" customHeight="1" thickBot="1">
      <c r="A57" s="116"/>
      <c r="B57" s="117"/>
      <c r="C57" s="117"/>
      <c r="D57" s="117"/>
      <c r="E57" s="117"/>
      <c r="F57" s="118"/>
    </row>
    <row r="58" spans="1:6" ht="14.25" customHeight="1"/>
    <row r="59" spans="1:6" ht="14.25" customHeight="1"/>
    <row r="60" spans="1:6" ht="14.25" customHeight="1"/>
  </sheetData>
  <mergeCells count="57">
    <mergeCell ref="A44:B44"/>
    <mergeCell ref="E44:F44"/>
    <mergeCell ref="A47:F57"/>
    <mergeCell ref="A42:B42"/>
    <mergeCell ref="E42:F42"/>
    <mergeCell ref="A43:B43"/>
    <mergeCell ref="E43:F43"/>
    <mergeCell ref="A40:B40"/>
    <mergeCell ref="E40:F40"/>
    <mergeCell ref="A41:B41"/>
    <mergeCell ref="E41:F41"/>
    <mergeCell ref="A38:B38"/>
    <mergeCell ref="E38:F38"/>
    <mergeCell ref="A39:B39"/>
    <mergeCell ref="E39:F39"/>
    <mergeCell ref="A36:B36"/>
    <mergeCell ref="E36:F36"/>
    <mergeCell ref="A37:B37"/>
    <mergeCell ref="E37:F37"/>
    <mergeCell ref="A34:B34"/>
    <mergeCell ref="E34:F34"/>
    <mergeCell ref="A35:B35"/>
    <mergeCell ref="E35:F35"/>
    <mergeCell ref="A32:B32"/>
    <mergeCell ref="E32:F32"/>
    <mergeCell ref="A33:B33"/>
    <mergeCell ref="E33:F33"/>
    <mergeCell ref="A28:B28"/>
    <mergeCell ref="E28:F28"/>
    <mergeCell ref="A29:B29"/>
    <mergeCell ref="E29:F29"/>
    <mergeCell ref="A26:B26"/>
    <mergeCell ref="E26:F26"/>
    <mergeCell ref="A27:B27"/>
    <mergeCell ref="E27:F27"/>
    <mergeCell ref="A24:B24"/>
    <mergeCell ref="E24:F24"/>
    <mergeCell ref="A25:B25"/>
    <mergeCell ref="E25:F25"/>
    <mergeCell ref="A22:B22"/>
    <mergeCell ref="E22:F22"/>
    <mergeCell ref="A23:B23"/>
    <mergeCell ref="E23:F23"/>
    <mergeCell ref="A20:B20"/>
    <mergeCell ref="E20:F20"/>
    <mergeCell ref="A21:B21"/>
    <mergeCell ref="E21:F21"/>
    <mergeCell ref="A18:B18"/>
    <mergeCell ref="E18:F18"/>
    <mergeCell ref="A19:B19"/>
    <mergeCell ref="E19:F19"/>
    <mergeCell ref="E7:F7"/>
    <mergeCell ref="E8:F8"/>
    <mergeCell ref="A12:F12"/>
    <mergeCell ref="A13:F13"/>
    <mergeCell ref="A17:B17"/>
    <mergeCell ref="E17:F17"/>
  </mergeCells>
  <phoneticPr fontId="3"/>
  <pageMargins left="0.70866141732283472" right="0.70866141732283472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データ!$B$1:$B$16</xm:f>
          </x14:formula1>
          <xm:sqref>A10</xm:sqref>
        </x14:dataValidation>
        <x14:dataValidation type="list" allowBlank="1" showInputMessage="1" showErrorMessage="1" xr:uid="{00000000-0002-0000-0200-000001000000}">
          <x14:formula1>
            <xm:f>データ!$A$1:$A$4</xm:f>
          </x14:formula1>
          <xm:sqref>E7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6"/>
  <sheetViews>
    <sheetView zoomScaleNormal="100" workbookViewId="0">
      <selection activeCell="E7" sqref="E7:F7"/>
    </sheetView>
  </sheetViews>
  <sheetFormatPr defaultColWidth="9" defaultRowHeight="10.8"/>
  <cols>
    <col min="1" max="6" width="14.6640625" style="9" customWidth="1"/>
    <col min="7" max="16384" width="9" style="9"/>
  </cols>
  <sheetData>
    <row r="1" spans="1:6" ht="15.9" customHeight="1">
      <c r="A1" s="2" t="s">
        <v>91</v>
      </c>
      <c r="B1" s="2"/>
      <c r="C1" s="104"/>
      <c r="D1" s="4"/>
      <c r="E1" s="3"/>
      <c r="F1" s="3"/>
    </row>
    <row r="2" spans="1:6" ht="15.9" customHeight="1">
      <c r="C2" s="104"/>
      <c r="D2" s="4"/>
      <c r="E2" s="4"/>
      <c r="F2" s="4"/>
    </row>
    <row r="3" spans="1:6">
      <c r="C3" s="3"/>
      <c r="D3" s="4"/>
      <c r="E3" s="4"/>
      <c r="F3" s="5"/>
    </row>
    <row r="4" spans="1:6" ht="13.2">
      <c r="A4" s="10"/>
      <c r="B4" s="10"/>
      <c r="C4" s="10"/>
      <c r="D4" s="10"/>
      <c r="E4" s="10"/>
      <c r="F4" s="95">
        <v>45078</v>
      </c>
    </row>
    <row r="5" spans="1:6" ht="14.4">
      <c r="A5" s="10" t="s">
        <v>0</v>
      </c>
      <c r="B5" s="6"/>
      <c r="C5" s="6"/>
      <c r="D5" s="6"/>
      <c r="E5" s="6"/>
      <c r="F5" s="6"/>
    </row>
    <row r="6" spans="1:6" ht="14.4">
      <c r="A6" s="11" t="s">
        <v>1</v>
      </c>
      <c r="B6" s="7"/>
      <c r="C6" s="6"/>
      <c r="D6" s="6"/>
      <c r="E6" s="6"/>
      <c r="F6" s="6"/>
    </row>
    <row r="7" spans="1:6" ht="14.4">
      <c r="A7" s="6"/>
      <c r="B7" s="6"/>
      <c r="C7" s="6"/>
      <c r="E7" s="107" t="s">
        <v>12</v>
      </c>
      <c r="F7" s="107"/>
    </row>
    <row r="8" spans="1:6" ht="24" customHeight="1">
      <c r="A8" s="6"/>
      <c r="B8" s="6"/>
      <c r="D8" s="7" t="s">
        <v>18</v>
      </c>
      <c r="E8" s="108" t="s">
        <v>31</v>
      </c>
      <c r="F8" s="108"/>
    </row>
    <row r="9" spans="1:6" ht="14.4">
      <c r="A9" s="6"/>
      <c r="B9" s="6"/>
      <c r="C9" s="6"/>
      <c r="D9" s="6"/>
      <c r="E9" s="8"/>
      <c r="F9" s="6"/>
    </row>
    <row r="10" spans="1:6" ht="14.4">
      <c r="A10" s="11" t="s">
        <v>13</v>
      </c>
      <c r="B10" s="10" t="s">
        <v>69</v>
      </c>
      <c r="D10" s="6"/>
      <c r="E10" s="6"/>
      <c r="F10" s="6"/>
    </row>
    <row r="11" spans="1:6" ht="14.4">
      <c r="A11" s="6"/>
      <c r="B11" s="6"/>
      <c r="C11" s="6"/>
      <c r="D11" s="6"/>
      <c r="E11" s="6"/>
      <c r="F11" s="6"/>
    </row>
    <row r="12" spans="1:6" ht="14.4">
      <c r="A12" s="109" t="s">
        <v>0</v>
      </c>
      <c r="B12" s="109"/>
      <c r="C12" s="109"/>
      <c r="D12" s="109"/>
      <c r="E12" s="109"/>
      <c r="F12" s="109"/>
    </row>
    <row r="13" spans="1:6" ht="14.25" customHeight="1">
      <c r="A13" s="107" t="str">
        <f>E7</f>
        <v>支部を選択</v>
      </c>
      <c r="B13" s="107"/>
      <c r="C13" s="107"/>
      <c r="D13" s="107"/>
      <c r="E13" s="107"/>
      <c r="F13" s="107"/>
    </row>
    <row r="14" spans="1:6" ht="14.25" customHeight="1">
      <c r="A14" s="8"/>
      <c r="B14" s="8"/>
      <c r="C14" s="7" t="str">
        <f>A10</f>
        <v>年度を選択</v>
      </c>
      <c r="D14" s="13" t="s">
        <v>100</v>
      </c>
      <c r="E14" s="8"/>
      <c r="F14" s="8"/>
    </row>
    <row r="15" spans="1:6" ht="14.4">
      <c r="A15" s="6"/>
      <c r="B15" s="6"/>
      <c r="C15" s="6"/>
      <c r="D15" s="6"/>
      <c r="E15" s="6"/>
      <c r="F15" s="6"/>
    </row>
    <row r="16" spans="1:6" ht="12.6" thickBot="1">
      <c r="A16" s="12" t="s">
        <v>58</v>
      </c>
      <c r="B16" s="12"/>
      <c r="C16" s="12"/>
      <c r="D16" s="12"/>
      <c r="E16" s="12"/>
      <c r="F16" s="12" t="s">
        <v>59</v>
      </c>
    </row>
    <row r="17" spans="1:6" ht="12.6" thickBot="1">
      <c r="A17" s="135" t="s">
        <v>9</v>
      </c>
      <c r="B17" s="136"/>
      <c r="C17" s="16" t="s">
        <v>5</v>
      </c>
      <c r="D17" s="16" t="s">
        <v>6</v>
      </c>
      <c r="E17" s="16" t="s">
        <v>7</v>
      </c>
      <c r="F17" s="17" t="s">
        <v>8</v>
      </c>
    </row>
    <row r="18" spans="1:6" ht="12">
      <c r="A18" s="140" t="s">
        <v>73</v>
      </c>
      <c r="B18" s="141"/>
      <c r="C18" s="18">
        <v>0</v>
      </c>
      <c r="D18" s="18">
        <v>0</v>
      </c>
      <c r="E18" s="50">
        <f>C18-D18</f>
        <v>0</v>
      </c>
      <c r="F18" s="51"/>
    </row>
    <row r="19" spans="1:6" ht="21.6">
      <c r="A19" s="142" t="s">
        <v>3</v>
      </c>
      <c r="B19" s="143"/>
      <c r="C19" s="15">
        <v>0</v>
      </c>
      <c r="D19" s="15">
        <v>0</v>
      </c>
      <c r="E19" s="52">
        <f t="shared" ref="E19:E33" si="0">C19-D19</f>
        <v>0</v>
      </c>
      <c r="F19" s="53" t="s">
        <v>29</v>
      </c>
    </row>
    <row r="20" spans="1:6" ht="12">
      <c r="A20" s="144" t="s">
        <v>34</v>
      </c>
      <c r="B20" s="19" t="s">
        <v>44</v>
      </c>
      <c r="C20" s="86">
        <f>C21+C22</f>
        <v>0</v>
      </c>
      <c r="D20" s="86">
        <f>D21+D22</f>
        <v>0</v>
      </c>
      <c r="E20" s="54">
        <f t="shared" si="0"/>
        <v>0</v>
      </c>
      <c r="F20" s="55"/>
    </row>
    <row r="21" spans="1:6" ht="12">
      <c r="A21" s="145"/>
      <c r="B21" s="42" t="s">
        <v>32</v>
      </c>
      <c r="C21" s="87">
        <v>0</v>
      </c>
      <c r="D21" s="88">
        <v>0</v>
      </c>
      <c r="E21" s="56">
        <f t="shared" si="0"/>
        <v>0</v>
      </c>
      <c r="F21" s="57"/>
    </row>
    <row r="22" spans="1:6" ht="12">
      <c r="A22" s="145"/>
      <c r="B22" s="43" t="s">
        <v>33</v>
      </c>
      <c r="C22" s="89">
        <v>0</v>
      </c>
      <c r="D22" s="44">
        <v>0</v>
      </c>
      <c r="E22" s="58">
        <f t="shared" si="0"/>
        <v>0</v>
      </c>
      <c r="F22" s="59"/>
    </row>
    <row r="23" spans="1:6" ht="12">
      <c r="A23" s="146" t="s">
        <v>4</v>
      </c>
      <c r="B23" s="46" t="s">
        <v>45</v>
      </c>
      <c r="C23" s="90">
        <f>C24+C25+C26+C27</f>
        <v>0</v>
      </c>
      <c r="D23" s="90">
        <f>D24+D25+D26+D27</f>
        <v>0</v>
      </c>
      <c r="E23" s="60">
        <f t="shared" si="0"/>
        <v>0</v>
      </c>
      <c r="F23" s="61"/>
    </row>
    <row r="24" spans="1:6" ht="12" customHeight="1">
      <c r="A24" s="147"/>
      <c r="B24" s="45" t="s">
        <v>35</v>
      </c>
      <c r="C24" s="91">
        <v>0</v>
      </c>
      <c r="D24" s="91">
        <v>0</v>
      </c>
      <c r="E24" s="48">
        <f t="shared" si="0"/>
        <v>0</v>
      </c>
      <c r="F24" s="62"/>
    </row>
    <row r="25" spans="1:6" ht="12" customHeight="1">
      <c r="A25" s="147"/>
      <c r="B25" s="45" t="s">
        <v>36</v>
      </c>
      <c r="C25" s="91">
        <v>0</v>
      </c>
      <c r="D25" s="91">
        <v>0</v>
      </c>
      <c r="E25" s="48">
        <f t="shared" si="0"/>
        <v>0</v>
      </c>
      <c r="F25" s="62"/>
    </row>
    <row r="26" spans="1:6" ht="12" customHeight="1">
      <c r="A26" s="147"/>
      <c r="B26" s="45" t="s">
        <v>37</v>
      </c>
      <c r="C26" s="91">
        <v>0</v>
      </c>
      <c r="D26" s="91">
        <v>0</v>
      </c>
      <c r="E26" s="48">
        <f t="shared" si="0"/>
        <v>0</v>
      </c>
      <c r="F26" s="62"/>
    </row>
    <row r="27" spans="1:6" ht="13.5" customHeight="1">
      <c r="A27" s="148"/>
      <c r="B27" s="47" t="s">
        <v>49</v>
      </c>
      <c r="C27" s="92">
        <v>0</v>
      </c>
      <c r="D27" s="92">
        <v>0</v>
      </c>
      <c r="E27" s="49">
        <f t="shared" si="0"/>
        <v>0</v>
      </c>
      <c r="F27" s="63"/>
    </row>
    <row r="28" spans="1:6" ht="12">
      <c r="A28" s="145" t="s">
        <v>38</v>
      </c>
      <c r="B28" s="149"/>
      <c r="C28" s="44">
        <v>0</v>
      </c>
      <c r="D28" s="44">
        <v>0</v>
      </c>
      <c r="E28" s="52">
        <f t="shared" si="0"/>
        <v>0</v>
      </c>
      <c r="F28" s="63"/>
    </row>
    <row r="29" spans="1:6" ht="12">
      <c r="A29" s="145" t="s">
        <v>39</v>
      </c>
      <c r="B29" s="150"/>
      <c r="C29" s="15">
        <v>0</v>
      </c>
      <c r="D29" s="15">
        <v>0</v>
      </c>
      <c r="E29" s="52">
        <f t="shared" si="0"/>
        <v>0</v>
      </c>
      <c r="F29" s="55"/>
    </row>
    <row r="30" spans="1:6" ht="12.6" thickBot="1">
      <c r="A30" s="151" t="s">
        <v>40</v>
      </c>
      <c r="B30" s="152"/>
      <c r="C30" s="20">
        <v>0</v>
      </c>
      <c r="D30" s="20">
        <v>0</v>
      </c>
      <c r="E30" s="64">
        <f t="shared" si="0"/>
        <v>0</v>
      </c>
      <c r="F30" s="65"/>
    </row>
    <row r="31" spans="1:6" ht="12.6" thickBot="1">
      <c r="A31" s="153" t="s">
        <v>47</v>
      </c>
      <c r="B31" s="154"/>
      <c r="C31" s="21">
        <f>C18+C19+C20+C23+C28+C29+C30</f>
        <v>0</v>
      </c>
      <c r="D31" s="21">
        <f>D18+D19+D20+D23+D28+D29+D30</f>
        <v>0</v>
      </c>
      <c r="E31" s="66">
        <f>C31-D31</f>
        <v>0</v>
      </c>
      <c r="F31" s="67"/>
    </row>
    <row r="32" spans="1:6" ht="13.2" thickTop="1" thickBot="1">
      <c r="A32" s="155" t="s">
        <v>52</v>
      </c>
      <c r="B32" s="156"/>
      <c r="C32" s="22">
        <v>0</v>
      </c>
      <c r="D32" s="23">
        <f>C32</f>
        <v>0</v>
      </c>
      <c r="E32" s="68">
        <f t="shared" si="0"/>
        <v>0</v>
      </c>
      <c r="F32" s="69"/>
    </row>
    <row r="33" spans="1:6" ht="13.2" thickTop="1" thickBot="1">
      <c r="A33" s="157" t="s">
        <v>48</v>
      </c>
      <c r="B33" s="158"/>
      <c r="C33" s="24">
        <f>C31+C32</f>
        <v>0</v>
      </c>
      <c r="D33" s="24">
        <f>D31+D32</f>
        <v>0</v>
      </c>
      <c r="E33" s="64">
        <f t="shared" si="0"/>
        <v>0</v>
      </c>
      <c r="F33" s="70"/>
    </row>
    <row r="34" spans="1:6" ht="12">
      <c r="A34" s="12"/>
      <c r="B34" s="12"/>
      <c r="C34" s="12"/>
      <c r="D34" s="12"/>
      <c r="E34" s="12"/>
      <c r="F34" s="12"/>
    </row>
    <row r="35" spans="1:6" ht="12.6" thickBot="1">
      <c r="A35" s="12" t="s">
        <v>60</v>
      </c>
      <c r="B35" s="12"/>
      <c r="C35" s="12"/>
      <c r="D35" s="12"/>
      <c r="E35" s="12"/>
      <c r="F35" s="12" t="s">
        <v>59</v>
      </c>
    </row>
    <row r="36" spans="1:6" ht="12.6" thickBot="1">
      <c r="A36" s="159" t="s">
        <v>30</v>
      </c>
      <c r="B36" s="160"/>
      <c r="C36" s="25" t="s">
        <v>5</v>
      </c>
      <c r="D36" s="25" t="s">
        <v>6</v>
      </c>
      <c r="E36" s="25" t="s">
        <v>7</v>
      </c>
      <c r="F36" s="26" t="s">
        <v>8</v>
      </c>
    </row>
    <row r="37" spans="1:6" ht="12">
      <c r="A37" s="137" t="s">
        <v>19</v>
      </c>
      <c r="B37" s="77" t="s">
        <v>46</v>
      </c>
      <c r="C37" s="78">
        <f>C38+C39+C40+C41</f>
        <v>0</v>
      </c>
      <c r="D37" s="78">
        <f>D38+D39+D40+D41</f>
        <v>0</v>
      </c>
      <c r="E37" s="78">
        <f>C37-D37</f>
        <v>0</v>
      </c>
      <c r="F37" s="79"/>
    </row>
    <row r="38" spans="1:6" ht="12" customHeight="1">
      <c r="A38" s="138"/>
      <c r="B38" s="73" t="s">
        <v>20</v>
      </c>
      <c r="C38" s="75">
        <v>0</v>
      </c>
      <c r="D38" s="75">
        <v>0</v>
      </c>
      <c r="E38" s="76">
        <f t="shared" ref="E38:E52" si="1">C38-D38</f>
        <v>0</v>
      </c>
      <c r="F38" s="71"/>
    </row>
    <row r="39" spans="1:6" ht="12" customHeight="1">
      <c r="A39" s="138"/>
      <c r="B39" s="73" t="s">
        <v>21</v>
      </c>
      <c r="C39" s="75">
        <v>0</v>
      </c>
      <c r="D39" s="75">
        <v>0</v>
      </c>
      <c r="E39" s="76">
        <f t="shared" si="1"/>
        <v>0</v>
      </c>
      <c r="F39" s="71"/>
    </row>
    <row r="40" spans="1:6" ht="12" customHeight="1">
      <c r="A40" s="138"/>
      <c r="B40" s="73" t="s">
        <v>22</v>
      </c>
      <c r="C40" s="75">
        <v>0</v>
      </c>
      <c r="D40" s="75">
        <v>0</v>
      </c>
      <c r="E40" s="76">
        <f t="shared" si="1"/>
        <v>0</v>
      </c>
      <c r="F40" s="71"/>
    </row>
    <row r="41" spans="1:6" ht="13.5" customHeight="1">
      <c r="A41" s="139"/>
      <c r="B41" s="80" t="s">
        <v>49</v>
      </c>
      <c r="C41" s="81">
        <v>0</v>
      </c>
      <c r="D41" s="81">
        <v>0</v>
      </c>
      <c r="E41" s="82">
        <f t="shared" si="1"/>
        <v>0</v>
      </c>
      <c r="F41" s="28"/>
    </row>
    <row r="42" spans="1:6" ht="12">
      <c r="A42" s="161" t="s">
        <v>23</v>
      </c>
      <c r="B42" s="83" t="s">
        <v>42</v>
      </c>
      <c r="C42" s="84">
        <f>C43+C44+C45+C46+C47</f>
        <v>0</v>
      </c>
      <c r="D42" s="84">
        <f>D43+D44+D45+D46+D47</f>
        <v>0</v>
      </c>
      <c r="E42" s="84">
        <f t="shared" si="1"/>
        <v>0</v>
      </c>
      <c r="F42" s="14"/>
    </row>
    <row r="43" spans="1:6" ht="12">
      <c r="A43" s="138"/>
      <c r="B43" s="73" t="s">
        <v>24</v>
      </c>
      <c r="C43" s="75">
        <v>0</v>
      </c>
      <c r="D43" s="75">
        <v>0</v>
      </c>
      <c r="E43" s="76">
        <f t="shared" si="1"/>
        <v>0</v>
      </c>
      <c r="F43" s="71"/>
    </row>
    <row r="44" spans="1:6" ht="12">
      <c r="A44" s="138"/>
      <c r="B44" s="73" t="s">
        <v>25</v>
      </c>
      <c r="C44" s="75">
        <v>0</v>
      </c>
      <c r="D44" s="75">
        <v>0</v>
      </c>
      <c r="E44" s="76">
        <f t="shared" si="1"/>
        <v>0</v>
      </c>
      <c r="F44" s="71"/>
    </row>
    <row r="45" spans="1:6" ht="12">
      <c r="A45" s="138"/>
      <c r="B45" s="73" t="s">
        <v>26</v>
      </c>
      <c r="C45" s="75">
        <v>0</v>
      </c>
      <c r="D45" s="75">
        <v>0</v>
      </c>
      <c r="E45" s="76">
        <f t="shared" si="1"/>
        <v>0</v>
      </c>
      <c r="F45" s="71"/>
    </row>
    <row r="46" spans="1:6" ht="12">
      <c r="A46" s="138"/>
      <c r="B46" s="73" t="s">
        <v>27</v>
      </c>
      <c r="C46" s="75">
        <v>0</v>
      </c>
      <c r="D46" s="75">
        <v>0</v>
      </c>
      <c r="E46" s="76">
        <f t="shared" si="1"/>
        <v>0</v>
      </c>
      <c r="F46" s="71"/>
    </row>
    <row r="47" spans="1:6" ht="12">
      <c r="A47" s="138"/>
      <c r="B47" s="80" t="s">
        <v>28</v>
      </c>
      <c r="C47" s="81">
        <v>0</v>
      </c>
      <c r="D47" s="81">
        <v>0</v>
      </c>
      <c r="E47" s="82">
        <f t="shared" si="1"/>
        <v>0</v>
      </c>
      <c r="F47" s="28"/>
    </row>
    <row r="48" spans="1:6" ht="12">
      <c r="A48" s="139"/>
      <c r="B48" s="74" t="s">
        <v>43</v>
      </c>
      <c r="C48" s="72">
        <v>0</v>
      </c>
      <c r="D48" s="72">
        <v>0</v>
      </c>
      <c r="E48" s="27">
        <f t="shared" si="1"/>
        <v>0</v>
      </c>
      <c r="F48" s="28"/>
    </row>
    <row r="49" spans="1:6" ht="12.6" thickBot="1">
      <c r="A49" s="162" t="s">
        <v>41</v>
      </c>
      <c r="B49" s="163"/>
      <c r="C49" s="29">
        <v>0</v>
      </c>
      <c r="D49" s="29">
        <v>0</v>
      </c>
      <c r="E49" s="30">
        <f t="shared" si="1"/>
        <v>0</v>
      </c>
      <c r="F49" s="31"/>
    </row>
    <row r="50" spans="1:6" ht="12.6" thickBot="1">
      <c r="A50" s="164" t="s">
        <v>50</v>
      </c>
      <c r="B50" s="165"/>
      <c r="C50" s="32">
        <f>C37+C42+C48+C49</f>
        <v>0</v>
      </c>
      <c r="D50" s="32">
        <f>D37+D42+D48+D49</f>
        <v>0</v>
      </c>
      <c r="E50" s="32">
        <f t="shared" si="1"/>
        <v>0</v>
      </c>
      <c r="F50" s="33"/>
    </row>
    <row r="51" spans="1:6" ht="13.2" thickTop="1" thickBot="1">
      <c r="A51" s="166" t="s">
        <v>51</v>
      </c>
      <c r="B51" s="167"/>
      <c r="C51" s="34">
        <f>C31-C50</f>
        <v>0</v>
      </c>
      <c r="D51" s="34">
        <f>D31-D50</f>
        <v>0</v>
      </c>
      <c r="E51" s="34">
        <f t="shared" si="1"/>
        <v>0</v>
      </c>
      <c r="F51" s="35"/>
    </row>
    <row r="52" spans="1:6" ht="13.2" thickTop="1" thickBot="1">
      <c r="A52" s="168" t="s">
        <v>53</v>
      </c>
      <c r="B52" s="169"/>
      <c r="C52" s="36">
        <f>C33-C50</f>
        <v>0</v>
      </c>
      <c r="D52" s="36">
        <f>D33-D50</f>
        <v>0</v>
      </c>
      <c r="E52" s="36">
        <f t="shared" si="1"/>
        <v>0</v>
      </c>
      <c r="F52" s="37"/>
    </row>
    <row r="53" spans="1:6" ht="12">
      <c r="A53" s="12"/>
      <c r="B53" s="12"/>
      <c r="C53" s="12"/>
      <c r="D53" s="12"/>
      <c r="E53" s="12"/>
      <c r="F53" s="12"/>
    </row>
    <row r="54" spans="1:6" ht="12.6" thickBot="1">
      <c r="A54" s="12" t="s">
        <v>57</v>
      </c>
      <c r="B54" s="12"/>
      <c r="C54" s="12"/>
      <c r="D54" s="12"/>
      <c r="E54" s="12"/>
      <c r="F54" s="12" t="s">
        <v>59</v>
      </c>
    </row>
    <row r="55" spans="1:6" ht="12.6" thickBot="1">
      <c r="A55" s="192" t="s">
        <v>61</v>
      </c>
      <c r="B55" s="175"/>
      <c r="C55" s="38" t="s">
        <v>62</v>
      </c>
      <c r="D55" s="175" t="s">
        <v>63</v>
      </c>
      <c r="E55" s="175"/>
      <c r="F55" s="176"/>
    </row>
    <row r="56" spans="1:6" ht="12">
      <c r="A56" s="177" t="s">
        <v>54</v>
      </c>
      <c r="B56" s="178"/>
      <c r="C56" s="105">
        <f>D52</f>
        <v>0</v>
      </c>
      <c r="D56" s="179" t="s">
        <v>92</v>
      </c>
      <c r="E56" s="180"/>
      <c r="F56" s="181"/>
    </row>
    <row r="57" spans="1:6" ht="12">
      <c r="A57" s="182" t="s">
        <v>55</v>
      </c>
      <c r="B57" s="183"/>
      <c r="C57" s="93">
        <v>0</v>
      </c>
      <c r="D57" s="184"/>
      <c r="E57" s="185"/>
      <c r="F57" s="186"/>
    </row>
    <row r="58" spans="1:6" ht="12.6" thickBot="1">
      <c r="A58" s="187" t="s">
        <v>56</v>
      </c>
      <c r="B58" s="188"/>
      <c r="C58" s="94">
        <v>0</v>
      </c>
      <c r="D58" s="189"/>
      <c r="E58" s="190"/>
      <c r="F58" s="191"/>
    </row>
    <row r="59" spans="1:6" ht="12.6" thickBot="1">
      <c r="A59" s="170" t="s">
        <v>64</v>
      </c>
      <c r="B59" s="171"/>
      <c r="C59" s="39">
        <f>C56+C57+C58</f>
        <v>0</v>
      </c>
      <c r="D59" s="172"/>
      <c r="E59" s="173"/>
      <c r="F59" s="174"/>
    </row>
    <row r="60" spans="1:6" ht="12">
      <c r="A60" s="12"/>
      <c r="B60" s="12"/>
      <c r="C60" s="12"/>
      <c r="D60" s="12"/>
      <c r="E60" s="12"/>
      <c r="F60" s="12"/>
    </row>
    <row r="61" spans="1:6" ht="12">
      <c r="B61" s="12"/>
      <c r="C61" s="12"/>
      <c r="D61" s="12"/>
      <c r="E61" s="193" t="str">
        <f>E7</f>
        <v>支部を選択</v>
      </c>
      <c r="F61" s="193"/>
    </row>
    <row r="62" spans="1:6" ht="12">
      <c r="A62" s="12" t="s">
        <v>67</v>
      </c>
      <c r="B62" s="12"/>
      <c r="C62" s="12"/>
      <c r="D62" s="12"/>
      <c r="E62" s="85"/>
      <c r="F62" s="12"/>
    </row>
    <row r="63" spans="1:6" ht="12">
      <c r="A63" s="12" t="s">
        <v>68</v>
      </c>
      <c r="B63" s="12"/>
      <c r="C63" s="12"/>
      <c r="D63" s="12"/>
      <c r="E63" s="193" t="s">
        <v>101</v>
      </c>
      <c r="F63" s="193"/>
    </row>
    <row r="64" spans="1:6" ht="12">
      <c r="A64" s="12"/>
      <c r="B64" s="12"/>
      <c r="C64" s="12"/>
    </row>
    <row r="66" spans="4:6" ht="12">
      <c r="D66" s="41" t="s">
        <v>65</v>
      </c>
      <c r="E66" s="40"/>
      <c r="F66" s="106" t="s">
        <v>66</v>
      </c>
    </row>
  </sheetData>
  <mergeCells count="34">
    <mergeCell ref="E63:F63"/>
    <mergeCell ref="A29:B29"/>
    <mergeCell ref="A30:B30"/>
    <mergeCell ref="A49:B49"/>
    <mergeCell ref="A42:A48"/>
    <mergeCell ref="E61:F61"/>
    <mergeCell ref="A50:B50"/>
    <mergeCell ref="A51:B51"/>
    <mergeCell ref="A52:B52"/>
    <mergeCell ref="A37:A41"/>
    <mergeCell ref="A59:B59"/>
    <mergeCell ref="D59:F59"/>
    <mergeCell ref="D55:F55"/>
    <mergeCell ref="A55:B55"/>
    <mergeCell ref="A56:B56"/>
    <mergeCell ref="A57:B57"/>
    <mergeCell ref="E7:F7"/>
    <mergeCell ref="E8:F8"/>
    <mergeCell ref="A17:B17"/>
    <mergeCell ref="A18:B18"/>
    <mergeCell ref="A19:B19"/>
    <mergeCell ref="A58:B58"/>
    <mergeCell ref="D56:F56"/>
    <mergeCell ref="D57:F57"/>
    <mergeCell ref="D58:F58"/>
    <mergeCell ref="A12:F12"/>
    <mergeCell ref="A13:F13"/>
    <mergeCell ref="A36:B36"/>
    <mergeCell ref="A20:A22"/>
    <mergeCell ref="A31:B31"/>
    <mergeCell ref="A23:A27"/>
    <mergeCell ref="A28:B28"/>
    <mergeCell ref="A32:B32"/>
    <mergeCell ref="A33:B33"/>
  </mergeCells>
  <phoneticPr fontId="3"/>
  <dataValidations count="2">
    <dataValidation type="whole" imeMode="halfAlpha" allowBlank="1" showInputMessage="1" showErrorMessage="1" sqref="C18:D33" xr:uid="{00000000-0002-0000-0300-000000000000}">
      <formula1>-9999999</formula1>
      <formula2>9999999</formula2>
    </dataValidation>
    <dataValidation imeMode="halfAlpha" allowBlank="1" showInputMessage="1" showErrorMessage="1" sqref="E18:E33" xr:uid="{00000000-0002-0000-0300-000001000000}"/>
  </dataValidations>
  <pageMargins left="0.70866141732283472" right="0.70866141732283472" top="0.55118110236220474" bottom="0.55118110236220474" header="0.31496062992125984" footer="0.31496062992125984"/>
  <pageSetup paperSize="9" scale="9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データ!$A$1:$A$4</xm:f>
          </x14:formula1>
          <xm:sqref>E7</xm:sqref>
        </x14:dataValidation>
        <x14:dataValidation type="list" allowBlank="1" showInputMessage="1" showErrorMessage="1" xr:uid="{00000000-0002-0000-0300-000003000000}">
          <x14:formula1>
            <xm:f>データ!$B$1:$B$16</xm:f>
          </x14:formula1>
          <xm:sqref>A10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"/>
  <sheetViews>
    <sheetView workbookViewId="0">
      <selection activeCell="B3" sqref="B3"/>
    </sheetView>
  </sheetViews>
  <sheetFormatPr defaultRowHeight="13.2"/>
  <cols>
    <col min="1" max="1" width="16.21875" bestFit="1" customWidth="1"/>
    <col min="2" max="2" width="10.44140625" bestFit="1" customWidth="1"/>
  </cols>
  <sheetData>
    <row r="1" spans="1:2">
      <c r="A1" s="1" t="s">
        <v>12</v>
      </c>
      <c r="B1" s="1" t="s">
        <v>13</v>
      </c>
    </row>
    <row r="2" spans="1:2">
      <c r="A2" t="s">
        <v>10</v>
      </c>
      <c r="B2" t="s">
        <v>14</v>
      </c>
    </row>
    <row r="3" spans="1:2">
      <c r="A3" t="s">
        <v>11</v>
      </c>
      <c r="B3" t="s">
        <v>15</v>
      </c>
    </row>
    <row r="4" spans="1:2">
      <c r="A4" t="s">
        <v>2</v>
      </c>
      <c r="B4" t="s">
        <v>16</v>
      </c>
    </row>
    <row r="5" spans="1:2">
      <c r="B5" t="s">
        <v>17</v>
      </c>
    </row>
    <row r="6" spans="1:2">
      <c r="B6" t="s">
        <v>94</v>
      </c>
    </row>
    <row r="7" spans="1:2">
      <c r="B7" t="s">
        <v>95</v>
      </c>
    </row>
    <row r="8" spans="1:2">
      <c r="B8" t="s">
        <v>96</v>
      </c>
    </row>
    <row r="9" spans="1:2">
      <c r="B9" t="s">
        <v>97</v>
      </c>
    </row>
    <row r="10" spans="1:2">
      <c r="B10" t="s">
        <v>98</v>
      </c>
    </row>
  </sheetData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事業計画書（3月提出）</vt:lpstr>
      <vt:lpstr>予算案（3月提出）</vt:lpstr>
      <vt:lpstr>事業報告書（5月提出）</vt:lpstr>
      <vt:lpstr>決算書（5月提出）</vt:lpstr>
      <vt:lpstr>データ</vt:lpstr>
      <vt:lpstr>'決算書（5月提出）'!Print_Area</vt:lpstr>
    </vt:vector>
  </TitlesOfParts>
  <Company>東京工業大学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Takushi</dc:creator>
  <cp:lastModifiedBy>enomotok</cp:lastModifiedBy>
  <cp:lastPrinted>2023-02-07T05:25:45Z</cp:lastPrinted>
  <dcterms:created xsi:type="dcterms:W3CDTF">2016-06-20T10:48:08Z</dcterms:created>
  <dcterms:modified xsi:type="dcterms:W3CDTF">2023-02-21T08:25:08Z</dcterms:modified>
</cp:coreProperties>
</file>